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80_契約共有\230_委託等\令和8年度\03　ガス供給契約\05_質問回答\"/>
    </mc:Choice>
  </mc:AlternateContent>
  <xr:revisionPtr revIDLastSave="0" documentId="13_ncr:1_{3A5077AF-3EDC-48A8-AF82-3DB34F4EC2F8}" xr6:coauthVersionLast="47" xr6:coauthVersionMax="47" xr10:uidLastSave="{00000000-0000-0000-0000-000000000000}"/>
  <bookViews>
    <workbookView xWindow="20370" yWindow="-120" windowWidth="29040" windowHeight="15720" xr2:uid="{73F13E70-A75F-4814-9968-084D44AF243D}"/>
  </bookViews>
  <sheets>
    <sheet name="ガス供給施設年間使用量一覧" sheetId="5" r:id="rId1"/>
    <sheet name="Sheet1" sheetId="6" state="hidden" r:id="rId2"/>
  </sheets>
  <definedNames>
    <definedName name="_xlnm._FilterDatabase" localSheetId="0" hidden="1">ガス供給施設年間使用量一覧!$A$4:$W$4</definedName>
    <definedName name="_xlnm.Print_Area" localSheetId="0">ガス供給施設年間使用量一覧!$A$1:$W$74</definedName>
    <definedName name="_xlnm.Print_Titles" localSheetId="0">ガス供給施設年間使用量一覧!$3:$5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74" i="5" l="1"/>
  <c r="N74" i="5"/>
  <c r="O74" i="5"/>
  <c r="P74" i="5"/>
  <c r="Q74" i="5"/>
  <c r="R74" i="5"/>
  <c r="S74" i="5"/>
  <c r="T74" i="5"/>
  <c r="U74" i="5"/>
  <c r="V74" i="5"/>
  <c r="M74" i="5"/>
  <c r="L74" i="5"/>
  <c r="K74" i="5"/>
  <c r="K6" i="5"/>
  <c r="K13" i="5"/>
  <c r="K73" i="5" l="1"/>
  <c r="K72" i="5"/>
  <c r="K71" i="5"/>
  <c r="K70" i="5"/>
  <c r="K69" i="5"/>
  <c r="K68" i="5"/>
  <c r="K67" i="5"/>
  <c r="K66" i="5"/>
  <c r="K65" i="5"/>
  <c r="K64" i="5"/>
  <c r="K63" i="5"/>
  <c r="K62" i="5"/>
  <c r="K61" i="5"/>
  <c r="K60" i="5"/>
  <c r="K59" i="5"/>
  <c r="K58" i="5"/>
  <c r="K57" i="5"/>
  <c r="K56" i="5"/>
  <c r="K55" i="5"/>
  <c r="K54" i="5"/>
  <c r="K53" i="5"/>
  <c r="K52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2" i="5"/>
  <c r="K11" i="5"/>
  <c r="K10" i="5"/>
  <c r="K8" i="5"/>
</calcChain>
</file>

<file path=xl/sharedStrings.xml><?xml version="1.0" encoding="utf-8"?>
<sst xmlns="http://schemas.openxmlformats.org/spreadsheetml/2006/main" count="357" uniqueCount="180">
  <si>
    <t>供給地点特定番号</t>
    <rPh sb="0" eb="2">
      <t>キョウキュウ</t>
    </rPh>
    <rPh sb="2" eb="4">
      <t>チテン</t>
    </rPh>
    <rPh sb="4" eb="6">
      <t>トクテイ</t>
    </rPh>
    <rPh sb="6" eb="8">
      <t>バンゴウ</t>
    </rPh>
    <phoneticPr fontId="2"/>
  </si>
  <si>
    <t>〇</t>
    <phoneticPr fontId="2"/>
  </si>
  <si>
    <t>×</t>
    <phoneticPr fontId="2"/>
  </si>
  <si>
    <t>ご使用番号</t>
    <rPh sb="1" eb="3">
      <t>シヨウ</t>
    </rPh>
    <phoneticPr fontId="2"/>
  </si>
  <si>
    <t>守口市立あおぞら認定こども園</t>
    <rPh sb="0" eb="3">
      <t>モリグチシ</t>
    </rPh>
    <rPh sb="3" eb="4">
      <t>リツ</t>
    </rPh>
    <rPh sb="8" eb="10">
      <t>ニンテイ</t>
    </rPh>
    <rPh sb="13" eb="14">
      <t>エン</t>
    </rPh>
    <phoneticPr fontId="2"/>
  </si>
  <si>
    <t>教室棟全部</t>
    <rPh sb="0" eb="3">
      <t>キョウシツトウ</t>
    </rPh>
    <rPh sb="3" eb="5">
      <t>ゼンブ</t>
    </rPh>
    <phoneticPr fontId="2"/>
  </si>
  <si>
    <t>厨房</t>
    <rPh sb="0" eb="2">
      <t>チュウボウ</t>
    </rPh>
    <phoneticPr fontId="2"/>
  </si>
  <si>
    <t>守口市立にじいろ認定こども園</t>
    <rPh sb="0" eb="4">
      <t>モリグチシリツ</t>
    </rPh>
    <rPh sb="8" eb="10">
      <t>ニンテイ</t>
    </rPh>
    <rPh sb="13" eb="14">
      <t>エン</t>
    </rPh>
    <phoneticPr fontId="2"/>
  </si>
  <si>
    <t>教室棟全部</t>
    <rPh sb="0" eb="5">
      <t>キョウシツトウゼンブ</t>
    </rPh>
    <phoneticPr fontId="2"/>
  </si>
  <si>
    <t>守口市八雲ポンプ場</t>
    <rPh sb="0" eb="3">
      <t>モリグチシ</t>
    </rPh>
    <rPh sb="3" eb="5">
      <t>ヤクモ</t>
    </rPh>
    <rPh sb="8" eb="9">
      <t>ジョウ</t>
    </rPh>
    <phoneticPr fontId="2"/>
  </si>
  <si>
    <t>ポンプ棟</t>
    <rPh sb="3" eb="4">
      <t>トウ</t>
    </rPh>
    <phoneticPr fontId="2"/>
  </si>
  <si>
    <t>守口市梶ポンプ場</t>
    <rPh sb="0" eb="3">
      <t>モリグチシ</t>
    </rPh>
    <rPh sb="3" eb="4">
      <t>カジ</t>
    </rPh>
    <rPh sb="7" eb="8">
      <t>ジョウ</t>
    </rPh>
    <phoneticPr fontId="2"/>
  </si>
  <si>
    <t>管理棟</t>
    <rPh sb="0" eb="3">
      <t>カンリトウ</t>
    </rPh>
    <phoneticPr fontId="2"/>
  </si>
  <si>
    <t>守口市大宮通1-13-7</t>
    <rPh sb="0" eb="3">
      <t>モリグチシ</t>
    </rPh>
    <rPh sb="3" eb="5">
      <t>オオミヤ</t>
    </rPh>
    <rPh sb="5" eb="6">
      <t>ドオリ</t>
    </rPh>
    <phoneticPr fontId="2"/>
  </si>
  <si>
    <t>00212500037586307</t>
    <phoneticPr fontId="2"/>
  </si>
  <si>
    <t>全館</t>
    <rPh sb="0" eb="2">
      <t>ゼンカン</t>
    </rPh>
    <phoneticPr fontId="2"/>
  </si>
  <si>
    <t>さんあい広場きんだ</t>
    <rPh sb="4" eb="6">
      <t>ヒロバ</t>
    </rPh>
    <phoneticPr fontId="2"/>
  </si>
  <si>
    <t>空調用</t>
    <rPh sb="0" eb="3">
      <t>クウチョウヨウ</t>
    </rPh>
    <phoneticPr fontId="2"/>
  </si>
  <si>
    <t>さんあい広場とうだ</t>
    <rPh sb="4" eb="6">
      <t>ヒロバ</t>
    </rPh>
    <phoneticPr fontId="2"/>
  </si>
  <si>
    <t>特別教室棟</t>
    <rPh sb="0" eb="2">
      <t>トクベツ</t>
    </rPh>
    <rPh sb="2" eb="4">
      <t>キョウシツ</t>
    </rPh>
    <rPh sb="4" eb="5">
      <t>トウ</t>
    </rPh>
    <phoneticPr fontId="2"/>
  </si>
  <si>
    <t>こども部こども施設課</t>
    <rPh sb="7" eb="10">
      <t>シセツカ</t>
    </rPh>
    <phoneticPr fontId="2"/>
  </si>
  <si>
    <t>健康福祉部健康推進課</t>
    <rPh sb="0" eb="2">
      <t>ケンコウ</t>
    </rPh>
    <rPh sb="2" eb="4">
      <t>フクシ</t>
    </rPh>
    <rPh sb="4" eb="5">
      <t>ブ</t>
    </rPh>
    <rPh sb="5" eb="7">
      <t>ケンコウ</t>
    </rPh>
    <rPh sb="7" eb="9">
      <t>スイシン</t>
    </rPh>
    <rPh sb="9" eb="10">
      <t>カ</t>
    </rPh>
    <phoneticPr fontId="2"/>
  </si>
  <si>
    <t>空調用</t>
    <rPh sb="0" eb="3">
      <t>クウチョウヨウ</t>
    </rPh>
    <phoneticPr fontId="3"/>
  </si>
  <si>
    <t>守口市立庭窪小学校</t>
    <rPh sb="0" eb="3">
      <t>モリグチシ</t>
    </rPh>
    <rPh sb="3" eb="4">
      <t>リツ</t>
    </rPh>
    <phoneticPr fontId="2"/>
  </si>
  <si>
    <t>守口市佐太中町1-6-10</t>
    <rPh sb="0" eb="3">
      <t>モリグチシ</t>
    </rPh>
    <rPh sb="3" eb="5">
      <t>サタ</t>
    </rPh>
    <rPh sb="5" eb="6">
      <t>ナカ</t>
    </rPh>
    <rPh sb="6" eb="7">
      <t>マチ</t>
    </rPh>
    <phoneticPr fontId="2"/>
  </si>
  <si>
    <t>00212900037707202</t>
    <phoneticPr fontId="2"/>
  </si>
  <si>
    <t>全部</t>
    <rPh sb="0" eb="2">
      <t>ゼンブ</t>
    </rPh>
    <phoneticPr fontId="3"/>
  </si>
  <si>
    <t>00212800086710000</t>
    <phoneticPr fontId="2"/>
  </si>
  <si>
    <t>守口市立八雲小学校</t>
    <rPh sb="0" eb="2">
      <t>モリグチ</t>
    </rPh>
    <rPh sb="2" eb="3">
      <t>シ</t>
    </rPh>
    <rPh sb="3" eb="4">
      <t>リツ</t>
    </rPh>
    <phoneticPr fontId="2"/>
  </si>
  <si>
    <t>守口市八雲西町4-31-31</t>
    <rPh sb="3" eb="5">
      <t>ヤクモ</t>
    </rPh>
    <rPh sb="5" eb="6">
      <t>ニシ</t>
    </rPh>
    <rPh sb="6" eb="7">
      <t>マチ</t>
    </rPh>
    <phoneticPr fontId="2"/>
  </si>
  <si>
    <t>00212500037331605</t>
    <phoneticPr fontId="2"/>
  </si>
  <si>
    <t>00212000086705106</t>
    <phoneticPr fontId="2"/>
  </si>
  <si>
    <t>00212100086705104</t>
    <phoneticPr fontId="2"/>
  </si>
  <si>
    <t>守口市立錦小学校</t>
    <rPh sb="0" eb="2">
      <t>モリグチ</t>
    </rPh>
    <rPh sb="2" eb="3">
      <t>シ</t>
    </rPh>
    <rPh sb="3" eb="4">
      <t>リツ</t>
    </rPh>
    <rPh sb="4" eb="5">
      <t>ニシキ</t>
    </rPh>
    <rPh sb="5" eb="8">
      <t>ショウガッコウ</t>
    </rPh>
    <phoneticPr fontId="3"/>
  </si>
  <si>
    <t>守口市寺方錦通2-8-45</t>
    <rPh sb="0" eb="3">
      <t>モリグチシ</t>
    </rPh>
    <rPh sb="3" eb="5">
      <t>テラカタ</t>
    </rPh>
    <rPh sb="5" eb="6">
      <t>ニシキ</t>
    </rPh>
    <rPh sb="6" eb="7">
      <t>トオ</t>
    </rPh>
    <phoneticPr fontId="2"/>
  </si>
  <si>
    <t>00212800086701108</t>
    <phoneticPr fontId="2"/>
  </si>
  <si>
    <t>00212300086702305</t>
    <phoneticPr fontId="2"/>
  </si>
  <si>
    <t>守口市立金田小学校</t>
    <rPh sb="0" eb="3">
      <t>モリグチシ</t>
    </rPh>
    <rPh sb="3" eb="4">
      <t>リツ</t>
    </rPh>
    <rPh sb="4" eb="6">
      <t>キンダ</t>
    </rPh>
    <rPh sb="6" eb="9">
      <t>ショウガッコウ</t>
    </rPh>
    <phoneticPr fontId="3"/>
  </si>
  <si>
    <t>守口市金田町3-11-11</t>
    <rPh sb="3" eb="5">
      <t>キンダ</t>
    </rPh>
    <rPh sb="5" eb="6">
      <t>チョウ</t>
    </rPh>
    <phoneticPr fontId="2"/>
  </si>
  <si>
    <t>00212400086719802</t>
    <phoneticPr fontId="2"/>
  </si>
  <si>
    <t>守口市立梶小学校</t>
    <rPh sb="0" eb="3">
      <t>モリグチシ</t>
    </rPh>
    <rPh sb="3" eb="4">
      <t>リツ</t>
    </rPh>
    <phoneticPr fontId="2"/>
  </si>
  <si>
    <t>守口市梶町4-79-12</t>
    <rPh sb="0" eb="3">
      <t>モリグチシ</t>
    </rPh>
    <rPh sb="3" eb="5">
      <t>カジマチ</t>
    </rPh>
    <phoneticPr fontId="2"/>
  </si>
  <si>
    <t>00212700037883403</t>
    <phoneticPr fontId="2"/>
  </si>
  <si>
    <t>西館以外全部</t>
    <rPh sb="0" eb="1">
      <t>ニシ</t>
    </rPh>
    <rPh sb="1" eb="2">
      <t>カン</t>
    </rPh>
    <rPh sb="2" eb="4">
      <t>イガイ</t>
    </rPh>
    <rPh sb="4" eb="6">
      <t>ゼンブ</t>
    </rPh>
    <phoneticPr fontId="3"/>
  </si>
  <si>
    <t>00212800037883401</t>
    <phoneticPr fontId="2"/>
  </si>
  <si>
    <t>西館</t>
    <rPh sb="0" eb="1">
      <t>ニシ</t>
    </rPh>
    <rPh sb="1" eb="2">
      <t>カン</t>
    </rPh>
    <phoneticPr fontId="3"/>
  </si>
  <si>
    <t>00212000086704505</t>
    <phoneticPr fontId="2"/>
  </si>
  <si>
    <t>00212700086694602</t>
    <phoneticPr fontId="2"/>
  </si>
  <si>
    <t>守口市立藤田小学校</t>
    <rPh sb="0" eb="3">
      <t>モリグチシ</t>
    </rPh>
    <rPh sb="3" eb="4">
      <t>リツ</t>
    </rPh>
    <phoneticPr fontId="2"/>
  </si>
  <si>
    <t>守口市藤田町1-58-18</t>
    <rPh sb="0" eb="3">
      <t>モリグチシ</t>
    </rPh>
    <rPh sb="3" eb="5">
      <t>フジタ</t>
    </rPh>
    <rPh sb="5" eb="6">
      <t>チョウ</t>
    </rPh>
    <phoneticPr fontId="2"/>
  </si>
  <si>
    <t>00212200037893809</t>
    <phoneticPr fontId="2"/>
  </si>
  <si>
    <t>00212700086710002</t>
    <phoneticPr fontId="2"/>
  </si>
  <si>
    <t>00212000086708902</t>
    <phoneticPr fontId="2"/>
  </si>
  <si>
    <t>守口市立八雲東小学校</t>
    <phoneticPr fontId="2"/>
  </si>
  <si>
    <t>守口市八雲東町2-77-7</t>
    <rPh sb="3" eb="5">
      <t>ヤクモ</t>
    </rPh>
    <rPh sb="5" eb="6">
      <t>ヒガシ</t>
    </rPh>
    <rPh sb="6" eb="7">
      <t>マチ</t>
    </rPh>
    <phoneticPr fontId="2"/>
  </si>
  <si>
    <t>00212100037281502</t>
    <phoneticPr fontId="2"/>
  </si>
  <si>
    <t>00212500086733800</t>
    <phoneticPr fontId="2"/>
  </si>
  <si>
    <t>00212600086733808</t>
    <phoneticPr fontId="2"/>
  </si>
  <si>
    <t>00212600090766109</t>
    <phoneticPr fontId="2"/>
  </si>
  <si>
    <t>守口市立佐太小学校</t>
    <rPh sb="4" eb="6">
      <t>サタ</t>
    </rPh>
    <rPh sb="6" eb="9">
      <t>ショウガッコウ</t>
    </rPh>
    <phoneticPr fontId="3"/>
  </si>
  <si>
    <t>守口市佐太中町6-11-51</t>
    <rPh sb="0" eb="3">
      <t>モリグチシ</t>
    </rPh>
    <rPh sb="3" eb="5">
      <t>サタ</t>
    </rPh>
    <rPh sb="5" eb="6">
      <t>ナカ</t>
    </rPh>
    <rPh sb="6" eb="7">
      <t>マチ</t>
    </rPh>
    <phoneticPr fontId="2"/>
  </si>
  <si>
    <t>00212600086710004</t>
    <phoneticPr fontId="2"/>
  </si>
  <si>
    <t>守口市立よつば小学校</t>
    <phoneticPr fontId="2"/>
  </si>
  <si>
    <t>守口市大久保町2-17-26</t>
    <rPh sb="3" eb="7">
      <t>オオクボチョウ</t>
    </rPh>
    <phoneticPr fontId="2"/>
  </si>
  <si>
    <t>00212600092912206</t>
    <phoneticPr fontId="2"/>
  </si>
  <si>
    <t>00212400092912201</t>
    <phoneticPr fontId="2"/>
  </si>
  <si>
    <t>厨房</t>
    <rPh sb="0" eb="2">
      <t>チュウボウ</t>
    </rPh>
    <phoneticPr fontId="3"/>
  </si>
  <si>
    <t>00212300092915503</t>
    <phoneticPr fontId="2"/>
  </si>
  <si>
    <t>空調用</t>
    <rPh sb="0" eb="2">
      <t>クウチョウ</t>
    </rPh>
    <rPh sb="2" eb="3">
      <t>ヨウ</t>
    </rPh>
    <phoneticPr fontId="3"/>
  </si>
  <si>
    <t>00212400092914603</t>
    <phoneticPr fontId="2"/>
  </si>
  <si>
    <t>守口市立さくら小学校</t>
    <phoneticPr fontId="2"/>
  </si>
  <si>
    <t>給食棟</t>
    <rPh sb="0" eb="2">
      <t>キュウショク</t>
    </rPh>
    <rPh sb="2" eb="3">
      <t>トウ</t>
    </rPh>
    <phoneticPr fontId="3"/>
  </si>
  <si>
    <t>守口市立寺方南小学校</t>
    <rPh sb="6" eb="7">
      <t>ミナミ</t>
    </rPh>
    <phoneticPr fontId="3"/>
  </si>
  <si>
    <t>守口市寺方元町4-1-45</t>
    <rPh sb="0" eb="3">
      <t>モリグチシ</t>
    </rPh>
    <rPh sb="3" eb="5">
      <t>テラカタ</t>
    </rPh>
    <rPh sb="5" eb="6">
      <t>モト</t>
    </rPh>
    <rPh sb="6" eb="7">
      <t>マチ</t>
    </rPh>
    <phoneticPr fontId="2"/>
  </si>
  <si>
    <t>00212500092793509</t>
    <phoneticPr fontId="2"/>
  </si>
  <si>
    <t>00212400092793502</t>
    <phoneticPr fontId="2"/>
  </si>
  <si>
    <t>一般</t>
    <rPh sb="0" eb="2">
      <t>イッパン</t>
    </rPh>
    <phoneticPr fontId="3"/>
  </si>
  <si>
    <t>00212400092764701</t>
    <phoneticPr fontId="2"/>
  </si>
  <si>
    <t>守口市立第一中学校</t>
    <phoneticPr fontId="2"/>
  </si>
  <si>
    <t>守口市竹町12-29</t>
    <rPh sb="0" eb="3">
      <t>モリグチシ</t>
    </rPh>
    <rPh sb="3" eb="5">
      <t>タケマチ</t>
    </rPh>
    <phoneticPr fontId="2"/>
  </si>
  <si>
    <t>00212200037355502</t>
    <phoneticPr fontId="2"/>
  </si>
  <si>
    <t>食堂</t>
    <rPh sb="0" eb="2">
      <t>ショクドウ</t>
    </rPh>
    <phoneticPr fontId="3"/>
  </si>
  <si>
    <t>00212300037355500</t>
    <phoneticPr fontId="2"/>
  </si>
  <si>
    <t>食堂以外</t>
    <rPh sb="0" eb="2">
      <t>ショクドウ</t>
    </rPh>
    <rPh sb="2" eb="4">
      <t>イガイ</t>
    </rPh>
    <phoneticPr fontId="3"/>
  </si>
  <si>
    <t>00212000086719800</t>
    <phoneticPr fontId="2"/>
  </si>
  <si>
    <t>00212500086718801</t>
    <phoneticPr fontId="2"/>
  </si>
  <si>
    <t>00212900086719702</t>
    <phoneticPr fontId="2"/>
  </si>
  <si>
    <t>守口市立庭窪中学校</t>
    <phoneticPr fontId="2"/>
  </si>
  <si>
    <t>守口市佐太中町4-1-7</t>
    <rPh sb="0" eb="3">
      <t>モリグチシ</t>
    </rPh>
    <rPh sb="3" eb="5">
      <t>サタ</t>
    </rPh>
    <rPh sb="5" eb="6">
      <t>ナカ</t>
    </rPh>
    <rPh sb="6" eb="7">
      <t>マチ</t>
    </rPh>
    <phoneticPr fontId="2"/>
  </si>
  <si>
    <t>00212900037712905</t>
    <phoneticPr fontId="2"/>
  </si>
  <si>
    <t>体育館</t>
    <rPh sb="0" eb="3">
      <t>タイイクカン</t>
    </rPh>
    <phoneticPr fontId="3"/>
  </si>
  <si>
    <t>00212100037713009</t>
    <phoneticPr fontId="2"/>
  </si>
  <si>
    <t>校舎棟全部</t>
    <rPh sb="0" eb="2">
      <t>コウシャ</t>
    </rPh>
    <rPh sb="2" eb="3">
      <t>ムネ</t>
    </rPh>
    <rPh sb="3" eb="5">
      <t>ゼンブ</t>
    </rPh>
    <phoneticPr fontId="3"/>
  </si>
  <si>
    <t>00212000037713001</t>
    <phoneticPr fontId="2"/>
  </si>
  <si>
    <t>00212000086706500</t>
    <phoneticPr fontId="2"/>
  </si>
  <si>
    <t>00212300086708203</t>
    <phoneticPr fontId="2"/>
  </si>
  <si>
    <t>00212900094992408</t>
    <phoneticPr fontId="2"/>
  </si>
  <si>
    <t>守口市立八雲中学校</t>
    <phoneticPr fontId="2"/>
  </si>
  <si>
    <t>守口市八雲西町3-5-21</t>
    <rPh sb="0" eb="3">
      <t>モリグチシ</t>
    </rPh>
    <rPh sb="3" eb="5">
      <t>ヤクモ</t>
    </rPh>
    <rPh sb="5" eb="6">
      <t>ニシ</t>
    </rPh>
    <rPh sb="6" eb="7">
      <t>マチ</t>
    </rPh>
    <phoneticPr fontId="2"/>
  </si>
  <si>
    <t>00212200037328202</t>
    <phoneticPr fontId="2"/>
  </si>
  <si>
    <t>00212300037328200</t>
    <phoneticPr fontId="2"/>
  </si>
  <si>
    <t>00212700086751402</t>
    <phoneticPr fontId="2"/>
  </si>
  <si>
    <t>00212400095011100</t>
    <phoneticPr fontId="2"/>
  </si>
  <si>
    <t>守口市立梶中学校</t>
    <phoneticPr fontId="2"/>
  </si>
  <si>
    <t>守口市梶町4-28-5</t>
    <rPh sb="0" eb="3">
      <t>モリグチシ</t>
    </rPh>
    <rPh sb="3" eb="5">
      <t>カジマチ</t>
    </rPh>
    <phoneticPr fontId="2"/>
  </si>
  <si>
    <t>00212100037873803</t>
    <phoneticPr fontId="2"/>
  </si>
  <si>
    <t>00212200037873801</t>
    <phoneticPr fontId="2"/>
  </si>
  <si>
    <t>00212600086750703</t>
    <phoneticPr fontId="2"/>
  </si>
  <si>
    <t>守口市立大久保中学校</t>
    <rPh sb="4" eb="7">
      <t>オオクボ</t>
    </rPh>
    <rPh sb="7" eb="10">
      <t>チュウガッコウ</t>
    </rPh>
    <phoneticPr fontId="3"/>
  </si>
  <si>
    <t>守口市大久保町4-23-46</t>
    <rPh sb="0" eb="3">
      <t>モリグチシ</t>
    </rPh>
    <rPh sb="3" eb="7">
      <t>オオクボチョウ</t>
    </rPh>
    <phoneticPr fontId="2"/>
  </si>
  <si>
    <t>00212500086719809</t>
    <phoneticPr fontId="2"/>
  </si>
  <si>
    <t>守口市立錦中学校</t>
    <phoneticPr fontId="2"/>
  </si>
  <si>
    <t>00212500037676900</t>
    <phoneticPr fontId="2"/>
  </si>
  <si>
    <t>00212200086719806</t>
    <phoneticPr fontId="2"/>
  </si>
  <si>
    <t>守口市立樟風中学校</t>
    <rPh sb="4" eb="5">
      <t>クスノキ</t>
    </rPh>
    <rPh sb="5" eb="6">
      <t>フウ</t>
    </rPh>
    <rPh sb="6" eb="9">
      <t>チュウガッコウ</t>
    </rPh>
    <phoneticPr fontId="3"/>
  </si>
  <si>
    <t>守口市西郷通3-14-60</t>
    <rPh sb="3" eb="5">
      <t>サイゴウ</t>
    </rPh>
    <rPh sb="5" eb="6">
      <t>トオ</t>
    </rPh>
    <phoneticPr fontId="2"/>
  </si>
  <si>
    <t>00212000089562405</t>
    <phoneticPr fontId="2"/>
  </si>
  <si>
    <t>00212200089562401</t>
    <phoneticPr fontId="2"/>
  </si>
  <si>
    <t>守口市立さつき学園</t>
    <phoneticPr fontId="3"/>
  </si>
  <si>
    <t>守口市春日町13-26</t>
    <rPh sb="0" eb="3">
      <t>モリグチシ</t>
    </rPh>
    <rPh sb="3" eb="5">
      <t>カスガ</t>
    </rPh>
    <rPh sb="5" eb="6">
      <t>チョウ</t>
    </rPh>
    <phoneticPr fontId="2"/>
  </si>
  <si>
    <t>00212600090564108</t>
    <phoneticPr fontId="2"/>
  </si>
  <si>
    <t>00212800090614206</t>
    <phoneticPr fontId="2"/>
  </si>
  <si>
    <t>00212100090563705</t>
    <phoneticPr fontId="2"/>
  </si>
  <si>
    <t>00212900090560902</t>
    <phoneticPr fontId="2"/>
  </si>
  <si>
    <t>教育委員会　教育部総務課</t>
    <rPh sb="0" eb="2">
      <t>キョウイク</t>
    </rPh>
    <rPh sb="2" eb="5">
      <t>イインカイ</t>
    </rPh>
    <rPh sb="6" eb="8">
      <t>キョウイク</t>
    </rPh>
    <rPh sb="8" eb="9">
      <t>ブ</t>
    </rPh>
    <rPh sb="9" eb="12">
      <t>ソウムカ</t>
    </rPh>
    <phoneticPr fontId="2"/>
  </si>
  <si>
    <t>健康福祉部高齢介護課</t>
    <rPh sb="5" eb="7">
      <t>コウレイ</t>
    </rPh>
    <rPh sb="7" eb="9">
      <t>カイゴ</t>
    </rPh>
    <rPh sb="9" eb="10">
      <t>カ</t>
    </rPh>
    <phoneticPr fontId="2"/>
  </si>
  <si>
    <t>00212500037263303</t>
  </si>
  <si>
    <t>00212800037851200</t>
  </si>
  <si>
    <t>５月</t>
  </si>
  <si>
    <t>６月</t>
  </si>
  <si>
    <t>７月</t>
  </si>
  <si>
    <t>８月</t>
  </si>
  <si>
    <t>９月</t>
  </si>
  <si>
    <t>１０月</t>
  </si>
  <si>
    <t>１１月</t>
  </si>
  <si>
    <t>３月</t>
  </si>
  <si>
    <t>２月</t>
  </si>
  <si>
    <t>12月</t>
  </si>
  <si>
    <t>１月</t>
    <rPh sb="1" eb="2">
      <t>ガツ</t>
    </rPh>
    <phoneticPr fontId="2"/>
  </si>
  <si>
    <t>４月</t>
    <rPh sb="1" eb="2">
      <t>ガツ</t>
    </rPh>
    <phoneticPr fontId="2"/>
  </si>
  <si>
    <t>所在地</t>
    <rPh sb="0" eb="3">
      <t>ショザイチ</t>
    </rPh>
    <phoneticPr fontId="2"/>
  </si>
  <si>
    <t>供給圧力</t>
    <rPh sb="0" eb="4">
      <t>キョウキュウアツリョク</t>
    </rPh>
    <phoneticPr fontId="2"/>
  </si>
  <si>
    <t>低圧</t>
    <rPh sb="0" eb="2">
      <t>テイアツ</t>
    </rPh>
    <phoneticPr fontId="2"/>
  </si>
  <si>
    <t>守口市東光町2-1-4</t>
    <rPh sb="0" eb="3">
      <t>モリグチシ</t>
    </rPh>
    <rPh sb="3" eb="6">
      <t>トウコウチョウ</t>
    </rPh>
    <phoneticPr fontId="2"/>
  </si>
  <si>
    <t>00212100096112101</t>
  </si>
  <si>
    <t>00212000096112103</t>
  </si>
  <si>
    <t>00212500096096800</t>
  </si>
  <si>
    <t>00212600096096808</t>
  </si>
  <si>
    <t>場所</t>
    <rPh sb="0" eb="2">
      <t>キョウキュウチテントクテイバンゴウ</t>
    </rPh>
    <phoneticPr fontId="3"/>
  </si>
  <si>
    <t>施設番号</t>
    <rPh sb="0" eb="2">
      <t>シセツ</t>
    </rPh>
    <rPh sb="2" eb="4">
      <t>バンゴウ</t>
    </rPh>
    <phoneticPr fontId="2"/>
  </si>
  <si>
    <t>施設名</t>
    <rPh sb="0" eb="2">
      <t>シセツ</t>
    </rPh>
    <rPh sb="2" eb="3">
      <t>メイ</t>
    </rPh>
    <phoneticPr fontId="2"/>
  </si>
  <si>
    <t>守口市南寺方東通4-1-31</t>
    <rPh sb="0" eb="3">
      <t>モリグチシ</t>
    </rPh>
    <rPh sb="3" eb="4">
      <t>ミナミ</t>
    </rPh>
    <rPh sb="4" eb="6">
      <t>テラカタ</t>
    </rPh>
    <rPh sb="6" eb="7">
      <t>ヒガシ</t>
    </rPh>
    <rPh sb="7" eb="8">
      <t>トオリ</t>
    </rPh>
    <phoneticPr fontId="2"/>
  </si>
  <si>
    <t>守口市市民保健センター</t>
    <rPh sb="0" eb="3">
      <t>モリグチシ</t>
    </rPh>
    <rPh sb="3" eb="5">
      <t>シミン</t>
    </rPh>
    <rPh sb="5" eb="7">
      <t>ホケン</t>
    </rPh>
    <phoneticPr fontId="2"/>
  </si>
  <si>
    <t>年間予定使用量
合計（㎥）</t>
    <phoneticPr fontId="2"/>
  </si>
  <si>
    <t>所管課及び請求先（支払者）</t>
    <phoneticPr fontId="2"/>
  </si>
  <si>
    <t>3816611581810</t>
    <phoneticPr fontId="2"/>
  </si>
  <si>
    <t>全部</t>
    <rPh sb="0" eb="2">
      <t>ゼンブ</t>
    </rPh>
    <phoneticPr fontId="4"/>
  </si>
  <si>
    <t>空調用</t>
    <rPh sb="0" eb="2">
      <t>クウチョウ</t>
    </rPh>
    <rPh sb="2" eb="3">
      <t>ヨウ</t>
    </rPh>
    <phoneticPr fontId="4"/>
  </si>
  <si>
    <t>メーター号数</t>
    <rPh sb="4" eb="6">
      <t>ゴウスウ</t>
    </rPh>
    <phoneticPr fontId="2"/>
  </si>
  <si>
    <t>環境下水道部下水道課</t>
    <rPh sb="0" eb="2">
      <t>カンキョウ</t>
    </rPh>
    <rPh sb="2" eb="5">
      <t>ゲスイドウ</t>
    </rPh>
    <rPh sb="5" eb="6">
      <t>ブ</t>
    </rPh>
    <rPh sb="6" eb="9">
      <t>ゲスイドウ</t>
    </rPh>
    <rPh sb="9" eb="10">
      <t>カ</t>
    </rPh>
    <phoneticPr fontId="2"/>
  </si>
  <si>
    <t>ガス供給施設一覧</t>
    <phoneticPr fontId="2"/>
  </si>
  <si>
    <t>契約種別</t>
    <rPh sb="0" eb="2">
      <t>ケイヤク</t>
    </rPh>
    <rPh sb="2" eb="4">
      <t>シュベツ</t>
    </rPh>
    <phoneticPr fontId="2"/>
  </si>
  <si>
    <t>⼀般料⾦</t>
    <phoneticPr fontId="2"/>
  </si>
  <si>
    <t>【供給期間】令和８年12月検針日翌日から令和９年12月検針日まで</t>
    <rPh sb="1" eb="5">
      <t>キョウキュウキカン</t>
    </rPh>
    <phoneticPr fontId="2"/>
  </si>
  <si>
    <t>令和８年　使用量（㎥）</t>
    <rPh sb="0" eb="2">
      <t>レイワ</t>
    </rPh>
    <rPh sb="3" eb="4">
      <t>ネン</t>
    </rPh>
    <rPh sb="5" eb="7">
      <t>シヨウ</t>
    </rPh>
    <rPh sb="7" eb="8">
      <t>リョウ</t>
    </rPh>
    <phoneticPr fontId="2"/>
  </si>
  <si>
    <t>令和９年　使用量（㎥）</t>
    <rPh sb="0" eb="2">
      <t>レイワ</t>
    </rPh>
    <rPh sb="3" eb="4">
      <t>ネン</t>
    </rPh>
    <phoneticPr fontId="2"/>
  </si>
  <si>
    <t>もりぐち児童クラブ守口入会児童室</t>
    <rPh sb="4" eb="6">
      <t>ジドウ</t>
    </rPh>
    <rPh sb="9" eb="11">
      <t>モリグチ</t>
    </rPh>
    <rPh sb="11" eb="13">
      <t>ニュウカイ</t>
    </rPh>
    <rPh sb="13" eb="16">
      <t>ジドウシツ</t>
    </rPh>
    <phoneticPr fontId="2"/>
  </si>
  <si>
    <t>守口市八島町13-40</t>
    <rPh sb="0" eb="3">
      <t>モリグチシ</t>
    </rPh>
    <rPh sb="3" eb="6">
      <t>ヤシマチョウ</t>
    </rPh>
    <phoneticPr fontId="2"/>
  </si>
  <si>
    <t>低圧</t>
    <rPh sb="0" eb="2">
      <t>テイアツ</t>
    </rPh>
    <phoneticPr fontId="2"/>
  </si>
  <si>
    <t>一般料金</t>
    <rPh sb="0" eb="4">
      <t>イッパンリョウキン</t>
    </rPh>
    <phoneticPr fontId="2"/>
  </si>
  <si>
    <t>00212700097360409</t>
    <phoneticPr fontId="2"/>
  </si>
  <si>
    <t>棟全体</t>
    <rPh sb="0" eb="1">
      <t>トウ</t>
    </rPh>
    <rPh sb="1" eb="3">
      <t>ゼンタイ</t>
    </rPh>
    <phoneticPr fontId="2"/>
  </si>
  <si>
    <t>令和９年４月から民間移管</t>
    <rPh sb="0" eb="2">
      <t>レイワ</t>
    </rPh>
    <rPh sb="3" eb="4">
      <t>ネン</t>
    </rPh>
    <rPh sb="5" eb="6">
      <t>ガツ</t>
    </rPh>
    <rPh sb="8" eb="12">
      <t>ミンカンイカン</t>
    </rPh>
    <phoneticPr fontId="2"/>
  </si>
  <si>
    <t>こども部子育て支援政策課</t>
    <rPh sb="3" eb="4">
      <t>ブ</t>
    </rPh>
    <rPh sb="4" eb="6">
      <t>コソダ</t>
    </rPh>
    <rPh sb="7" eb="9">
      <t>シエン</t>
    </rPh>
    <rPh sb="9" eb="12">
      <t>セイサクカ</t>
    </rPh>
    <phoneticPr fontId="2"/>
  </si>
  <si>
    <t>守口市寺方元町4-1-8</t>
    <rPh sb="0" eb="3">
      <t>モリグチシ</t>
    </rPh>
    <rPh sb="3" eb="7">
      <t>テラカタモトマチ</t>
    </rPh>
    <phoneticPr fontId="2"/>
  </si>
  <si>
    <t>守口市藤田町1-57-19</t>
    <rPh sb="0" eb="3">
      <t>モリグチシ</t>
    </rPh>
    <rPh sb="3" eb="6">
      <t>トウダチョウ</t>
    </rPh>
    <phoneticPr fontId="2"/>
  </si>
  <si>
    <t>守口市八雲東町1-4-8</t>
    <rPh sb="0" eb="3">
      <t>モリグチシ</t>
    </rPh>
    <rPh sb="3" eb="5">
      <t>ヤクモ</t>
    </rPh>
    <rPh sb="5" eb="6">
      <t>ヒガシ</t>
    </rPh>
    <rPh sb="6" eb="7">
      <t>マチ</t>
    </rPh>
    <phoneticPr fontId="2"/>
  </si>
  <si>
    <t>守口市梶町1-47-3</t>
    <rPh sb="0" eb="3">
      <t>モリグチシ</t>
    </rPh>
    <rPh sb="3" eb="5">
      <t>カジマチ</t>
    </rPh>
    <phoneticPr fontId="2"/>
  </si>
  <si>
    <t>守口市金田町3-11-11</t>
    <rPh sb="0" eb="3">
      <t>モリグチシ</t>
    </rPh>
    <rPh sb="3" eb="5">
      <t>キンダ</t>
    </rPh>
    <rPh sb="5" eb="6">
      <t>マチ</t>
    </rPh>
    <phoneticPr fontId="2"/>
  </si>
  <si>
    <t>守口市藤田町1-58-18</t>
    <rPh sb="0" eb="3">
      <t>モリグチシ</t>
    </rPh>
    <rPh sb="3" eb="5">
      <t>フジタ</t>
    </rPh>
    <rPh sb="5" eb="6">
      <t>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</si>
</sst>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_);[Red]\(0\)"/>
    <numFmt numFmtId="178" formatCode="0;[Red]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38" fontId="4" fillId="0" borderId="7" xfId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38" fontId="5" fillId="2" borderId="7" xfId="1" applyFont="1" applyFill="1" applyBorder="1" applyAlignment="1">
      <alignment horizontal="center" vertical="center"/>
    </xf>
    <xf numFmtId="38" fontId="5" fillId="2" borderId="1" xfId="1" applyFont="1" applyFill="1" applyBorder="1" applyAlignment="1">
      <alignment horizontal="center" vertical="center"/>
    </xf>
    <xf numFmtId="38" fontId="8" fillId="0" borderId="14" xfId="1" applyFont="1" applyFill="1" applyBorder="1" applyAlignment="1">
      <alignment vertical="center"/>
    </xf>
    <xf numFmtId="38" fontId="7" fillId="0" borderId="14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8" fontId="4" fillId="3" borderId="7" xfId="1" applyFont="1" applyFill="1" applyBorder="1" applyAlignment="1">
      <alignment vertical="center"/>
    </xf>
    <xf numFmtId="38" fontId="4" fillId="3" borderId="1" xfId="1" applyFont="1" applyFill="1" applyBorder="1" applyAlignment="1">
      <alignment vertical="center"/>
    </xf>
    <xf numFmtId="38" fontId="5" fillId="3" borderId="1" xfId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76" fontId="4" fillId="0" borderId="1" xfId="0" quotePrefix="1" applyNumberFormat="1" applyFont="1" applyBorder="1" applyAlignment="1">
      <alignment horizontal="center" vertical="center"/>
    </xf>
    <xf numFmtId="38" fontId="4" fillId="3" borderId="1" xfId="1" applyFont="1" applyFill="1" applyBorder="1" applyAlignment="1">
      <alignment vertical="center"/>
    </xf>
    <xf numFmtId="38" fontId="4" fillId="3" borderId="1" xfId="1" applyFont="1" applyFill="1" applyBorder="1" applyAlignment="1">
      <alignment horizontal="right" vertical="center"/>
    </xf>
    <xf numFmtId="38" fontId="4" fillId="3" borderId="7" xfId="1" applyFont="1" applyFill="1" applyBorder="1" applyAlignment="1">
      <alignment horizontal="right" vertical="center"/>
    </xf>
    <xf numFmtId="38" fontId="4" fillId="3" borderId="7" xfId="1" applyFont="1" applyFill="1" applyBorder="1" applyAlignment="1">
      <alignment vertical="center"/>
    </xf>
    <xf numFmtId="38" fontId="4" fillId="3" borderId="1" xfId="1" applyNumberFormat="1" applyFont="1" applyFill="1" applyBorder="1" applyAlignment="1">
      <alignment vertical="center"/>
    </xf>
    <xf numFmtId="38" fontId="4" fillId="3" borderId="1" xfId="1" applyFont="1" applyFill="1" applyBorder="1" applyAlignment="1">
      <alignment vertical="center"/>
    </xf>
    <xf numFmtId="38" fontId="4" fillId="3" borderId="7" xfId="1" applyFont="1" applyFill="1" applyBorder="1" applyAlignment="1">
      <alignment vertical="center"/>
    </xf>
    <xf numFmtId="38" fontId="4" fillId="3" borderId="1" xfId="1" applyFont="1" applyFill="1" applyBorder="1" applyAlignment="1">
      <alignment vertical="center"/>
    </xf>
    <xf numFmtId="38" fontId="4" fillId="3" borderId="7" xfId="1" applyFont="1" applyFill="1" applyBorder="1" applyAlignment="1">
      <alignment vertical="center"/>
    </xf>
    <xf numFmtId="38" fontId="4" fillId="3" borderId="4" xfId="1" applyFont="1" applyFill="1" applyBorder="1" applyAlignment="1">
      <alignment vertical="center"/>
    </xf>
    <xf numFmtId="0" fontId="0" fillId="0" borderId="2" xfId="0" applyBorder="1">
      <alignment vertical="center"/>
    </xf>
    <xf numFmtId="38" fontId="8" fillId="0" borderId="15" xfId="1" applyFont="1" applyFill="1" applyBorder="1" applyAlignment="1">
      <alignment horizontal="right" vertical="center"/>
    </xf>
    <xf numFmtId="38" fontId="8" fillId="0" borderId="13" xfId="1" applyFont="1" applyFill="1" applyBorder="1" applyAlignment="1">
      <alignment horizontal="right" vertical="center"/>
    </xf>
    <xf numFmtId="38" fontId="4" fillId="3" borderId="23" xfId="1" applyFont="1" applyFill="1" applyBorder="1" applyAlignment="1">
      <alignment vertical="center"/>
    </xf>
    <xf numFmtId="0" fontId="0" fillId="0" borderId="24" xfId="0" applyBorder="1">
      <alignment vertical="center"/>
    </xf>
    <xf numFmtId="38" fontId="8" fillId="3" borderId="8" xfId="1" applyFont="1" applyFill="1" applyBorder="1" applyAlignment="1">
      <alignment horizontal="center" vertical="center"/>
    </xf>
    <xf numFmtId="38" fontId="8" fillId="3" borderId="18" xfId="1" applyFont="1" applyFill="1" applyBorder="1" applyAlignment="1">
      <alignment horizontal="center" vertical="center"/>
    </xf>
    <xf numFmtId="38" fontId="8" fillId="3" borderId="19" xfId="1" applyFont="1" applyFill="1" applyBorder="1" applyAlignment="1">
      <alignment horizontal="center" vertical="center"/>
    </xf>
    <xf numFmtId="38" fontId="8" fillId="3" borderId="10" xfId="1" applyFont="1" applyFill="1" applyBorder="1" applyAlignment="1">
      <alignment horizontal="center" vertical="center"/>
    </xf>
    <xf numFmtId="38" fontId="8" fillId="3" borderId="21" xfId="1" applyFont="1" applyFill="1" applyBorder="1" applyAlignment="1">
      <alignment horizontal="center" vertical="center"/>
    </xf>
    <xf numFmtId="38" fontId="8" fillId="3" borderId="22" xfId="1" applyFont="1" applyFill="1" applyBorder="1" applyAlignment="1">
      <alignment horizontal="center" vertical="center"/>
    </xf>
    <xf numFmtId="0" fontId="9" fillId="0" borderId="21" xfId="0" applyFont="1" applyBorder="1" applyAlignment="1">
      <alignment horizontal="left" vertical="center" wrapText="1"/>
    </xf>
    <xf numFmtId="38" fontId="4" fillId="3" borderId="1" xfId="1" applyFont="1" applyFill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38" fontId="5" fillId="2" borderId="17" xfId="1" applyFont="1" applyFill="1" applyBorder="1" applyAlignment="1">
      <alignment horizontal="center" vertical="center"/>
    </xf>
    <xf numFmtId="38" fontId="5" fillId="2" borderId="18" xfId="1" applyFont="1" applyFill="1" applyBorder="1" applyAlignment="1">
      <alignment horizontal="center" vertical="center"/>
    </xf>
    <xf numFmtId="38" fontId="5" fillId="2" borderId="19" xfId="1" applyFont="1" applyFill="1" applyBorder="1" applyAlignment="1">
      <alignment horizontal="center" vertical="center"/>
    </xf>
    <xf numFmtId="38" fontId="5" fillId="2" borderId="20" xfId="1" applyFont="1" applyFill="1" applyBorder="1" applyAlignment="1">
      <alignment horizontal="center" vertical="center"/>
    </xf>
    <xf numFmtId="38" fontId="5" fillId="2" borderId="21" xfId="1" applyFont="1" applyFill="1" applyBorder="1" applyAlignment="1">
      <alignment horizontal="center" vertical="center"/>
    </xf>
    <xf numFmtId="38" fontId="5" fillId="2" borderId="22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38" fontId="7" fillId="0" borderId="15" xfId="1" applyFont="1" applyFill="1" applyBorder="1" applyAlignment="1">
      <alignment vertical="center"/>
    </xf>
    <xf numFmtId="38" fontId="7" fillId="0" borderId="13" xfId="1" applyFont="1" applyFill="1" applyBorder="1" applyAlignment="1">
      <alignment vertical="center"/>
    </xf>
    <xf numFmtId="38" fontId="5" fillId="2" borderId="8" xfId="1" applyFont="1" applyFill="1" applyBorder="1" applyAlignment="1">
      <alignment horizontal="center" vertical="center"/>
    </xf>
    <xf numFmtId="38" fontId="5" fillId="2" borderId="10" xfId="1" applyFont="1" applyFill="1" applyBorder="1" applyAlignment="1">
      <alignment horizontal="center" vertical="center"/>
    </xf>
    <xf numFmtId="38" fontId="4" fillId="3" borderId="7" xfId="1" applyFont="1" applyFill="1" applyBorder="1" applyAlignment="1">
      <alignment horizontal="right" vertical="center"/>
    </xf>
    <xf numFmtId="38" fontId="8" fillId="0" borderId="15" xfId="0" applyNumberFormat="1" applyFont="1" applyFill="1" applyBorder="1" applyAlignment="1">
      <alignment horizontal="right" vertical="center"/>
    </xf>
    <xf numFmtId="38" fontId="8" fillId="0" borderId="13" xfId="0" applyNumberFormat="1" applyFont="1" applyFill="1" applyBorder="1" applyAlignment="1">
      <alignment horizontal="right" vertical="center"/>
    </xf>
    <xf numFmtId="38" fontId="4" fillId="3" borderId="1" xfId="1" applyFont="1" applyFill="1" applyBorder="1" applyAlignment="1">
      <alignment horizontal="right" vertical="center"/>
    </xf>
    <xf numFmtId="38" fontId="4" fillId="3" borderId="7" xfId="1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8" fontId="7" fillId="0" borderId="12" xfId="1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38" fontId="4" fillId="3" borderId="5" xfId="1" applyFont="1" applyFill="1" applyBorder="1" applyAlignment="1">
      <alignment vertical="center"/>
    </xf>
    <xf numFmtId="38" fontId="4" fillId="3" borderId="2" xfId="1" applyFont="1" applyFill="1" applyBorder="1" applyAlignment="1">
      <alignment vertical="center"/>
    </xf>
    <xf numFmtId="38" fontId="7" fillId="0" borderId="15" xfId="1" applyFont="1" applyFill="1" applyBorder="1" applyAlignment="1">
      <alignment horizontal="right" vertical="center"/>
    </xf>
    <xf numFmtId="38" fontId="7" fillId="0" borderId="13" xfId="1" applyFont="1" applyFill="1" applyBorder="1" applyAlignment="1">
      <alignment horizontal="right" vertical="center"/>
    </xf>
    <xf numFmtId="38" fontId="4" fillId="3" borderId="24" xfId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FFA7E-1C65-41D6-B558-F7E34094910B}">
  <sheetPr>
    <tabColor rgb="FFFFC000"/>
    <pageSetUpPr fitToPage="1"/>
  </sheetPr>
  <dimension ref="A1:W76"/>
  <sheetViews>
    <sheetView tabSelected="1" view="pageBreakPreview" zoomScale="95" zoomScaleNormal="100" zoomScaleSheetLayoutView="95" workbookViewId="0">
      <pane xSplit="1" ySplit="5" topLeftCell="B6" activePane="bottomRight" state="frozen"/>
      <selection pane="topRight" activeCell="C1" sqref="C1"/>
      <selection pane="bottomLeft" activeCell="A5" sqref="A5"/>
      <selection pane="bottomRight" activeCell="A2" sqref="A2:E2"/>
    </sheetView>
  </sheetViews>
  <sheetFormatPr defaultRowHeight="20.100000000000001" customHeight="1" x14ac:dyDescent="0.4"/>
  <cols>
    <col min="1" max="1" width="31.75" style="6" bestFit="1" customWidth="1"/>
    <col min="2" max="2" width="9" style="6" bestFit="1" customWidth="1"/>
    <col min="3" max="3" width="33.875" style="6" bestFit="1" customWidth="1"/>
    <col min="4" max="4" width="31.75" style="6" bestFit="1" customWidth="1"/>
    <col min="5" max="5" width="9.125" style="2" customWidth="1"/>
    <col min="6" max="6" width="11.75" style="2" customWidth="1"/>
    <col min="7" max="7" width="18.5" style="2" bestFit="1" customWidth="1"/>
    <col min="8" max="8" width="21.5" style="2" bestFit="1" customWidth="1"/>
    <col min="9" max="9" width="13" style="2" bestFit="1" customWidth="1"/>
    <col min="10" max="10" width="16.5" style="2" customWidth="1"/>
    <col min="11" max="11" width="20" style="6" customWidth="1"/>
    <col min="12" max="23" width="8" style="7" customWidth="1"/>
    <col min="24" max="16384" width="9" style="6"/>
  </cols>
  <sheetData>
    <row r="1" spans="1:23" s="3" customFormat="1" ht="29.25" customHeight="1" x14ac:dyDescent="0.4">
      <c r="A1" s="22" t="s">
        <v>160</v>
      </c>
      <c r="B1" s="22"/>
      <c r="C1" s="22"/>
      <c r="D1" s="22"/>
      <c r="E1" s="18"/>
      <c r="F1" s="2"/>
      <c r="G1" s="2"/>
      <c r="H1" s="2"/>
      <c r="I1" s="2"/>
      <c r="J1" s="2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s="3" customFormat="1" ht="29.25" customHeight="1" thickBot="1" x14ac:dyDescent="0.45">
      <c r="A2" s="65" t="s">
        <v>163</v>
      </c>
      <c r="B2" s="65"/>
      <c r="C2" s="65"/>
      <c r="D2" s="65"/>
      <c r="E2" s="65"/>
      <c r="F2" s="2"/>
      <c r="G2" s="2"/>
      <c r="H2" s="2"/>
      <c r="I2" s="2"/>
      <c r="J2" s="2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s="5" customFormat="1" ht="20.100000000000001" customHeight="1" x14ac:dyDescent="0.4">
      <c r="A3" s="102" t="s">
        <v>154</v>
      </c>
      <c r="B3" s="102" t="s">
        <v>149</v>
      </c>
      <c r="C3" s="80" t="s">
        <v>150</v>
      </c>
      <c r="D3" s="80" t="s">
        <v>140</v>
      </c>
      <c r="E3" s="70" t="s">
        <v>141</v>
      </c>
      <c r="F3" s="80" t="s">
        <v>161</v>
      </c>
      <c r="G3" s="73" t="s">
        <v>3</v>
      </c>
      <c r="H3" s="73" t="s">
        <v>0</v>
      </c>
      <c r="I3" s="80" t="s">
        <v>148</v>
      </c>
      <c r="J3" s="81" t="s">
        <v>158</v>
      </c>
      <c r="K3" s="84" t="s">
        <v>153</v>
      </c>
      <c r="L3" s="74" t="s">
        <v>164</v>
      </c>
      <c r="M3" s="75"/>
      <c r="N3" s="75"/>
      <c r="O3" s="76"/>
      <c r="P3" s="89" t="s">
        <v>165</v>
      </c>
      <c r="Q3" s="75"/>
      <c r="R3" s="75"/>
      <c r="S3" s="75"/>
      <c r="T3" s="75"/>
      <c r="U3" s="75"/>
      <c r="V3" s="75"/>
      <c r="W3" s="76"/>
    </row>
    <row r="4" spans="1:23" s="5" customFormat="1" ht="20.100000000000001" customHeight="1" x14ac:dyDescent="0.4">
      <c r="A4" s="103"/>
      <c r="B4" s="102"/>
      <c r="C4" s="80"/>
      <c r="D4" s="80"/>
      <c r="E4" s="71"/>
      <c r="F4" s="80"/>
      <c r="G4" s="73"/>
      <c r="H4" s="73"/>
      <c r="I4" s="80"/>
      <c r="J4" s="82"/>
      <c r="K4" s="85"/>
      <c r="L4" s="77"/>
      <c r="M4" s="78"/>
      <c r="N4" s="78"/>
      <c r="O4" s="79"/>
      <c r="P4" s="90"/>
      <c r="Q4" s="78"/>
      <c r="R4" s="78"/>
      <c r="S4" s="78"/>
      <c r="T4" s="78"/>
      <c r="U4" s="78"/>
      <c r="V4" s="78"/>
      <c r="W4" s="79"/>
    </row>
    <row r="5" spans="1:23" s="5" customFormat="1" ht="20.100000000000001" customHeight="1" x14ac:dyDescent="0.4">
      <c r="A5" s="103"/>
      <c r="B5" s="102"/>
      <c r="C5" s="80"/>
      <c r="D5" s="80"/>
      <c r="E5" s="72"/>
      <c r="F5" s="80"/>
      <c r="G5" s="73"/>
      <c r="H5" s="73"/>
      <c r="I5" s="80"/>
      <c r="J5" s="83"/>
      <c r="K5" s="86"/>
      <c r="L5" s="29" t="s">
        <v>137</v>
      </c>
      <c r="M5" s="30" t="s">
        <v>138</v>
      </c>
      <c r="N5" s="30" t="s">
        <v>136</v>
      </c>
      <c r="O5" s="30" t="s">
        <v>135</v>
      </c>
      <c r="P5" s="30" t="s">
        <v>139</v>
      </c>
      <c r="Q5" s="30" t="s">
        <v>128</v>
      </c>
      <c r="R5" s="30" t="s">
        <v>129</v>
      </c>
      <c r="S5" s="30" t="s">
        <v>130</v>
      </c>
      <c r="T5" s="30" t="s">
        <v>131</v>
      </c>
      <c r="U5" s="30" t="s">
        <v>132</v>
      </c>
      <c r="V5" s="30" t="s">
        <v>133</v>
      </c>
      <c r="W5" s="30" t="s">
        <v>134</v>
      </c>
    </row>
    <row r="6" spans="1:23" s="3" customFormat="1" ht="18.75" x14ac:dyDescent="0.4">
      <c r="A6" s="67" t="s">
        <v>20</v>
      </c>
      <c r="B6" s="104">
        <v>1</v>
      </c>
      <c r="C6" s="105" t="s">
        <v>4</v>
      </c>
      <c r="D6" s="105" t="s">
        <v>174</v>
      </c>
      <c r="E6" s="17" t="s">
        <v>142</v>
      </c>
      <c r="F6" s="9" t="s">
        <v>162</v>
      </c>
      <c r="G6" s="12">
        <v>3815744010810</v>
      </c>
      <c r="H6" s="13">
        <v>212100089809903</v>
      </c>
      <c r="I6" s="24" t="s">
        <v>5</v>
      </c>
      <c r="J6" s="34">
        <v>25</v>
      </c>
      <c r="K6" s="92">
        <f>SUM(L6:W6)</f>
        <v>5098</v>
      </c>
      <c r="L6" s="57">
        <v>537</v>
      </c>
      <c r="M6" s="53">
        <v>574</v>
      </c>
      <c r="N6" s="53">
        <v>576</v>
      </c>
      <c r="O6" s="53">
        <v>608</v>
      </c>
      <c r="P6" s="53">
        <v>430</v>
      </c>
      <c r="Q6" s="53">
        <v>378</v>
      </c>
      <c r="R6" s="53">
        <v>376</v>
      </c>
      <c r="S6" s="53">
        <v>327</v>
      </c>
      <c r="T6" s="53">
        <v>298</v>
      </c>
      <c r="U6" s="53">
        <v>313</v>
      </c>
      <c r="V6" s="53">
        <v>312</v>
      </c>
      <c r="W6" s="53">
        <v>369</v>
      </c>
    </row>
    <row r="7" spans="1:23" s="3" customFormat="1" ht="18.75" x14ac:dyDescent="0.4">
      <c r="A7" s="68"/>
      <c r="B7" s="104"/>
      <c r="C7" s="105"/>
      <c r="D7" s="105"/>
      <c r="E7" s="17" t="s">
        <v>142</v>
      </c>
      <c r="F7" s="9" t="s">
        <v>162</v>
      </c>
      <c r="G7" s="12">
        <v>3815744010820</v>
      </c>
      <c r="H7" s="13">
        <v>212800089808405</v>
      </c>
      <c r="I7" s="24" t="s">
        <v>6</v>
      </c>
      <c r="J7" s="34">
        <v>16</v>
      </c>
      <c r="K7" s="93"/>
      <c r="L7" s="58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</row>
    <row r="8" spans="1:23" s="3" customFormat="1" ht="18.75" x14ac:dyDescent="0.4">
      <c r="A8" s="68"/>
      <c r="B8" s="104">
        <v>2</v>
      </c>
      <c r="C8" s="105" t="s">
        <v>7</v>
      </c>
      <c r="D8" s="105" t="s">
        <v>175</v>
      </c>
      <c r="E8" s="17" t="s">
        <v>142</v>
      </c>
      <c r="F8" s="9" t="s">
        <v>162</v>
      </c>
      <c r="G8" s="12">
        <v>3816611571910</v>
      </c>
      <c r="H8" s="13">
        <v>212400092910601</v>
      </c>
      <c r="I8" s="24" t="s">
        <v>8</v>
      </c>
      <c r="J8" s="34">
        <v>16</v>
      </c>
      <c r="K8" s="55">
        <f t="shared" ref="K8:K61" si="0">SUM(L8:W8)</f>
        <v>1238</v>
      </c>
      <c r="L8" s="57">
        <v>286</v>
      </c>
      <c r="M8" s="53">
        <v>293</v>
      </c>
      <c r="N8" s="53">
        <v>324</v>
      </c>
      <c r="O8" s="53">
        <v>335</v>
      </c>
      <c r="P8" s="59" t="s">
        <v>172</v>
      </c>
      <c r="Q8" s="60"/>
      <c r="R8" s="60"/>
      <c r="S8" s="60"/>
      <c r="T8" s="60"/>
      <c r="U8" s="60"/>
      <c r="V8" s="60"/>
      <c r="W8" s="61"/>
    </row>
    <row r="9" spans="1:23" s="3" customFormat="1" ht="18.75" x14ac:dyDescent="0.4">
      <c r="A9" s="69"/>
      <c r="B9" s="104"/>
      <c r="C9" s="105"/>
      <c r="D9" s="105"/>
      <c r="E9" s="17" t="s">
        <v>142</v>
      </c>
      <c r="F9" s="9" t="s">
        <v>162</v>
      </c>
      <c r="G9" s="12">
        <v>3816611571920</v>
      </c>
      <c r="H9" s="13">
        <v>212700092912204</v>
      </c>
      <c r="I9" s="24" t="s">
        <v>6</v>
      </c>
      <c r="J9" s="34">
        <v>25</v>
      </c>
      <c r="K9" s="56"/>
      <c r="L9" s="58"/>
      <c r="M9" s="54"/>
      <c r="N9" s="54"/>
      <c r="O9" s="54"/>
      <c r="P9" s="62"/>
      <c r="Q9" s="63"/>
      <c r="R9" s="63"/>
      <c r="S9" s="63"/>
      <c r="T9" s="63"/>
      <c r="U9" s="63"/>
      <c r="V9" s="63"/>
      <c r="W9" s="64"/>
    </row>
    <row r="10" spans="1:23" s="3" customFormat="1" ht="18.75" x14ac:dyDescent="0.4">
      <c r="A10" s="106" t="s">
        <v>159</v>
      </c>
      <c r="B10" s="20">
        <v>3</v>
      </c>
      <c r="C10" s="21" t="s">
        <v>9</v>
      </c>
      <c r="D10" s="21" t="s">
        <v>176</v>
      </c>
      <c r="E10" s="17" t="s">
        <v>142</v>
      </c>
      <c r="F10" s="9" t="s">
        <v>162</v>
      </c>
      <c r="G10" s="10">
        <v>3815011040810</v>
      </c>
      <c r="H10" s="9" t="s">
        <v>126</v>
      </c>
      <c r="I10" s="24" t="s">
        <v>10</v>
      </c>
      <c r="J10" s="34">
        <v>6</v>
      </c>
      <c r="K10" s="31">
        <f t="shared" si="0"/>
        <v>84</v>
      </c>
      <c r="L10" s="37">
        <v>7</v>
      </c>
      <c r="M10" s="38">
        <v>7</v>
      </c>
      <c r="N10" s="38">
        <v>7</v>
      </c>
      <c r="O10" s="38">
        <v>7</v>
      </c>
      <c r="P10" s="38">
        <v>7</v>
      </c>
      <c r="Q10" s="38">
        <v>7</v>
      </c>
      <c r="R10" s="38">
        <v>7</v>
      </c>
      <c r="S10" s="48">
        <v>7</v>
      </c>
      <c r="T10" s="38">
        <v>7</v>
      </c>
      <c r="U10" s="38">
        <v>7</v>
      </c>
      <c r="V10" s="38">
        <v>7</v>
      </c>
      <c r="W10" s="38">
        <v>7</v>
      </c>
    </row>
    <row r="11" spans="1:23" s="3" customFormat="1" ht="18.75" x14ac:dyDescent="0.4">
      <c r="A11" s="106"/>
      <c r="B11" s="20">
        <v>4</v>
      </c>
      <c r="C11" s="21" t="s">
        <v>11</v>
      </c>
      <c r="D11" s="21" t="s">
        <v>177</v>
      </c>
      <c r="E11" s="17" t="s">
        <v>142</v>
      </c>
      <c r="F11" s="9" t="s">
        <v>162</v>
      </c>
      <c r="G11" s="10">
        <v>3816511470310</v>
      </c>
      <c r="H11" s="9" t="s">
        <v>127</v>
      </c>
      <c r="I11" s="24" t="s">
        <v>12</v>
      </c>
      <c r="J11" s="34">
        <v>30</v>
      </c>
      <c r="K11" s="31">
        <f t="shared" si="0"/>
        <v>504</v>
      </c>
      <c r="L11" s="37">
        <v>42</v>
      </c>
      <c r="M11" s="38">
        <v>42</v>
      </c>
      <c r="N11" s="38">
        <v>42</v>
      </c>
      <c r="O11" s="38">
        <v>42</v>
      </c>
      <c r="P11" s="38">
        <v>42</v>
      </c>
      <c r="Q11" s="38">
        <v>42</v>
      </c>
      <c r="R11" s="38">
        <v>42</v>
      </c>
      <c r="S11" s="38">
        <v>42</v>
      </c>
      <c r="T11" s="38">
        <v>42</v>
      </c>
      <c r="U11" s="38">
        <v>42</v>
      </c>
      <c r="V11" s="38">
        <v>42</v>
      </c>
      <c r="W11" s="38">
        <v>42</v>
      </c>
    </row>
    <row r="12" spans="1:23" s="3" customFormat="1" ht="18.75" x14ac:dyDescent="0.4">
      <c r="A12" s="19" t="s">
        <v>21</v>
      </c>
      <c r="B12" s="20">
        <v>5</v>
      </c>
      <c r="C12" s="21" t="s">
        <v>152</v>
      </c>
      <c r="D12" s="21" t="s">
        <v>13</v>
      </c>
      <c r="E12" s="17" t="s">
        <v>142</v>
      </c>
      <c r="F12" s="9" t="s">
        <v>162</v>
      </c>
      <c r="G12" s="10">
        <v>3815671130750</v>
      </c>
      <c r="H12" s="11" t="s">
        <v>14</v>
      </c>
      <c r="I12" s="24" t="s">
        <v>15</v>
      </c>
      <c r="J12" s="34">
        <v>50</v>
      </c>
      <c r="K12" s="31">
        <f t="shared" si="0"/>
        <v>4254</v>
      </c>
      <c r="L12" s="37">
        <v>350</v>
      </c>
      <c r="M12" s="38">
        <v>396</v>
      </c>
      <c r="N12" s="38">
        <v>356</v>
      </c>
      <c r="O12" s="38">
        <v>394</v>
      </c>
      <c r="P12" s="38">
        <v>351</v>
      </c>
      <c r="Q12" s="38">
        <v>359</v>
      </c>
      <c r="R12" s="38">
        <v>331</v>
      </c>
      <c r="S12" s="38">
        <v>321</v>
      </c>
      <c r="T12" s="38">
        <v>318</v>
      </c>
      <c r="U12" s="38">
        <v>318</v>
      </c>
      <c r="V12" s="38">
        <v>390</v>
      </c>
      <c r="W12" s="38">
        <v>370</v>
      </c>
    </row>
    <row r="13" spans="1:23" s="3" customFormat="1" ht="18.75" x14ac:dyDescent="0.4">
      <c r="A13" s="106" t="s">
        <v>125</v>
      </c>
      <c r="B13" s="20">
        <v>6</v>
      </c>
      <c r="C13" s="21" t="s">
        <v>16</v>
      </c>
      <c r="D13" s="21" t="s">
        <v>178</v>
      </c>
      <c r="E13" s="17" t="s">
        <v>142</v>
      </c>
      <c r="F13" s="9" t="s">
        <v>162</v>
      </c>
      <c r="G13" s="12">
        <v>3816213111110</v>
      </c>
      <c r="H13" s="12">
        <v>212300095117008</v>
      </c>
      <c r="I13" s="24" t="s">
        <v>17</v>
      </c>
      <c r="J13" s="34">
        <v>4</v>
      </c>
      <c r="K13" s="31">
        <f>SUM(L13:W13)</f>
        <v>850</v>
      </c>
      <c r="L13" s="37">
        <v>60</v>
      </c>
      <c r="M13" s="38">
        <v>90</v>
      </c>
      <c r="N13" s="38">
        <v>90</v>
      </c>
      <c r="O13" s="38">
        <v>20</v>
      </c>
      <c r="P13" s="38">
        <v>10</v>
      </c>
      <c r="Q13" s="38">
        <v>20</v>
      </c>
      <c r="R13" s="38">
        <v>60</v>
      </c>
      <c r="S13" s="38">
        <v>140</v>
      </c>
      <c r="T13" s="38">
        <v>180</v>
      </c>
      <c r="U13" s="38">
        <v>120</v>
      </c>
      <c r="V13" s="38">
        <v>30</v>
      </c>
      <c r="W13" s="38">
        <v>30</v>
      </c>
    </row>
    <row r="14" spans="1:23" s="3" customFormat="1" ht="18.75" x14ac:dyDescent="0.4">
      <c r="A14" s="106"/>
      <c r="B14" s="20">
        <v>7</v>
      </c>
      <c r="C14" s="21" t="s">
        <v>18</v>
      </c>
      <c r="D14" s="21" t="s">
        <v>179</v>
      </c>
      <c r="E14" s="17" t="s">
        <v>142</v>
      </c>
      <c r="F14" s="9" t="s">
        <v>162</v>
      </c>
      <c r="G14" s="11" t="s">
        <v>155</v>
      </c>
      <c r="H14" s="12">
        <v>212600078444406</v>
      </c>
      <c r="I14" s="24" t="s">
        <v>19</v>
      </c>
      <c r="J14" s="34">
        <v>4</v>
      </c>
      <c r="K14" s="31">
        <f t="shared" si="0"/>
        <v>120</v>
      </c>
      <c r="L14" s="37">
        <v>10</v>
      </c>
      <c r="M14" s="38">
        <v>10</v>
      </c>
      <c r="N14" s="38">
        <v>10</v>
      </c>
      <c r="O14" s="38">
        <v>10</v>
      </c>
      <c r="P14" s="38">
        <v>10</v>
      </c>
      <c r="Q14" s="38">
        <v>10</v>
      </c>
      <c r="R14" s="38">
        <v>10</v>
      </c>
      <c r="S14" s="38">
        <v>10</v>
      </c>
      <c r="T14" s="38">
        <v>10</v>
      </c>
      <c r="U14" s="38">
        <v>10</v>
      </c>
      <c r="V14" s="38">
        <v>10</v>
      </c>
      <c r="W14" s="38">
        <v>10</v>
      </c>
    </row>
    <row r="15" spans="1:23" s="3" customFormat="1" ht="18.75" x14ac:dyDescent="0.4">
      <c r="A15" s="107" t="s">
        <v>124</v>
      </c>
      <c r="B15" s="104">
        <v>8</v>
      </c>
      <c r="C15" s="99" t="s">
        <v>23</v>
      </c>
      <c r="D15" s="99" t="s">
        <v>24</v>
      </c>
      <c r="E15" s="17" t="s">
        <v>142</v>
      </c>
      <c r="F15" s="36" t="s">
        <v>162</v>
      </c>
      <c r="G15" s="15">
        <v>3816151061010</v>
      </c>
      <c r="H15" s="14" t="s">
        <v>25</v>
      </c>
      <c r="I15" s="27" t="s">
        <v>26</v>
      </c>
      <c r="J15" s="35">
        <v>50</v>
      </c>
      <c r="K15" s="32">
        <f t="shared" si="0"/>
        <v>6638</v>
      </c>
      <c r="L15" s="46">
        <v>596</v>
      </c>
      <c r="M15" s="44">
        <v>774</v>
      </c>
      <c r="N15" s="44">
        <v>992</v>
      </c>
      <c r="O15" s="44">
        <v>1001</v>
      </c>
      <c r="P15" s="45">
        <v>532</v>
      </c>
      <c r="Q15" s="45">
        <v>74</v>
      </c>
      <c r="R15" s="45">
        <v>670</v>
      </c>
      <c r="S15" s="45">
        <v>512</v>
      </c>
      <c r="T15" s="45">
        <v>197</v>
      </c>
      <c r="U15" s="45">
        <v>125</v>
      </c>
      <c r="V15" s="45">
        <v>471</v>
      </c>
      <c r="W15" s="45">
        <v>694</v>
      </c>
    </row>
    <row r="16" spans="1:23" s="3" customFormat="1" ht="18.75" x14ac:dyDescent="0.4">
      <c r="A16" s="108"/>
      <c r="B16" s="104"/>
      <c r="C16" s="101"/>
      <c r="D16" s="101"/>
      <c r="E16" s="17" t="s">
        <v>142</v>
      </c>
      <c r="F16" s="36" t="s">
        <v>162</v>
      </c>
      <c r="G16" s="15">
        <v>3816151061020</v>
      </c>
      <c r="H16" s="14" t="s">
        <v>27</v>
      </c>
      <c r="I16" s="27" t="s">
        <v>22</v>
      </c>
      <c r="J16" s="35">
        <v>65</v>
      </c>
      <c r="K16" s="32">
        <f t="shared" si="0"/>
        <v>27579</v>
      </c>
      <c r="L16" s="46">
        <v>454</v>
      </c>
      <c r="M16" s="45">
        <v>1882</v>
      </c>
      <c r="N16" s="45">
        <v>3540</v>
      </c>
      <c r="O16" s="45">
        <v>2622</v>
      </c>
      <c r="P16" s="45">
        <v>1641</v>
      </c>
      <c r="Q16" s="45">
        <v>14</v>
      </c>
      <c r="R16" s="45">
        <v>967</v>
      </c>
      <c r="S16" s="45">
        <v>3958</v>
      </c>
      <c r="T16" s="45">
        <v>3882</v>
      </c>
      <c r="U16" s="45">
        <v>3275</v>
      </c>
      <c r="V16" s="45">
        <v>4322</v>
      </c>
      <c r="W16" s="45">
        <v>1022</v>
      </c>
    </row>
    <row r="17" spans="1:23" s="3" customFormat="1" ht="18.75" x14ac:dyDescent="0.4">
      <c r="A17" s="108"/>
      <c r="B17" s="104">
        <v>9</v>
      </c>
      <c r="C17" s="99" t="s">
        <v>28</v>
      </c>
      <c r="D17" s="99" t="s">
        <v>29</v>
      </c>
      <c r="E17" s="17" t="s">
        <v>142</v>
      </c>
      <c r="F17" s="36" t="s">
        <v>162</v>
      </c>
      <c r="G17" s="15">
        <v>3815124313100</v>
      </c>
      <c r="H17" s="14" t="s">
        <v>30</v>
      </c>
      <c r="I17" s="27" t="s">
        <v>26</v>
      </c>
      <c r="J17" s="35">
        <v>100</v>
      </c>
      <c r="K17" s="32">
        <f t="shared" si="0"/>
        <v>17154</v>
      </c>
      <c r="L17" s="46">
        <v>1612</v>
      </c>
      <c r="M17" s="45">
        <v>1268</v>
      </c>
      <c r="N17" s="45">
        <v>1880</v>
      </c>
      <c r="O17" s="45">
        <v>2076</v>
      </c>
      <c r="P17" s="45">
        <v>636</v>
      </c>
      <c r="Q17" s="45">
        <v>1507</v>
      </c>
      <c r="R17" s="45">
        <v>1512</v>
      </c>
      <c r="S17" s="45">
        <v>1226</v>
      </c>
      <c r="T17" s="45">
        <v>374</v>
      </c>
      <c r="U17" s="45">
        <v>365</v>
      </c>
      <c r="V17" s="45">
        <v>3251</v>
      </c>
      <c r="W17" s="45">
        <v>1447</v>
      </c>
    </row>
    <row r="18" spans="1:23" s="3" customFormat="1" ht="18.75" x14ac:dyDescent="0.4">
      <c r="A18" s="108"/>
      <c r="B18" s="104"/>
      <c r="C18" s="100"/>
      <c r="D18" s="100"/>
      <c r="E18" s="17" t="s">
        <v>142</v>
      </c>
      <c r="F18" s="36" t="s">
        <v>162</v>
      </c>
      <c r="G18" s="16">
        <v>3815124313110</v>
      </c>
      <c r="H18" s="14" t="s">
        <v>31</v>
      </c>
      <c r="I18" s="27" t="s">
        <v>22</v>
      </c>
      <c r="J18" s="35">
        <v>25</v>
      </c>
      <c r="K18" s="87">
        <f t="shared" si="0"/>
        <v>26454</v>
      </c>
      <c r="L18" s="91">
        <v>668</v>
      </c>
      <c r="M18" s="94">
        <v>1826</v>
      </c>
      <c r="N18" s="94">
        <v>3075</v>
      </c>
      <c r="O18" s="94">
        <v>2025</v>
      </c>
      <c r="P18" s="94">
        <v>780</v>
      </c>
      <c r="Q18" s="94">
        <v>176</v>
      </c>
      <c r="R18" s="94">
        <v>1485</v>
      </c>
      <c r="S18" s="94">
        <v>4990</v>
      </c>
      <c r="T18" s="94">
        <v>4096</v>
      </c>
      <c r="U18" s="94">
        <v>3719</v>
      </c>
      <c r="V18" s="94">
        <v>2467</v>
      </c>
      <c r="W18" s="94">
        <v>1147</v>
      </c>
    </row>
    <row r="19" spans="1:23" s="3" customFormat="1" ht="18.75" x14ac:dyDescent="0.4">
      <c r="A19" s="108"/>
      <c r="B19" s="104"/>
      <c r="C19" s="101"/>
      <c r="D19" s="101"/>
      <c r="E19" s="17" t="s">
        <v>142</v>
      </c>
      <c r="F19" s="36" t="s">
        <v>162</v>
      </c>
      <c r="G19" s="16">
        <v>3815124313120</v>
      </c>
      <c r="H19" s="14" t="s">
        <v>32</v>
      </c>
      <c r="I19" s="27" t="s">
        <v>22</v>
      </c>
      <c r="J19" s="35">
        <v>50</v>
      </c>
      <c r="K19" s="88">
        <f t="shared" si="0"/>
        <v>0</v>
      </c>
      <c r="L19" s="91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</row>
    <row r="20" spans="1:23" s="3" customFormat="1" ht="18.75" x14ac:dyDescent="0.4">
      <c r="A20" s="108"/>
      <c r="B20" s="104">
        <v>10</v>
      </c>
      <c r="C20" s="99" t="s">
        <v>33</v>
      </c>
      <c r="D20" s="99" t="s">
        <v>34</v>
      </c>
      <c r="E20" s="17" t="s">
        <v>142</v>
      </c>
      <c r="F20" s="36" t="s">
        <v>162</v>
      </c>
      <c r="G20" s="16">
        <v>3815852084510</v>
      </c>
      <c r="H20" s="14" t="s">
        <v>35</v>
      </c>
      <c r="I20" s="27" t="s">
        <v>22</v>
      </c>
      <c r="J20" s="35">
        <v>16</v>
      </c>
      <c r="K20" s="87">
        <f t="shared" si="0"/>
        <v>40383</v>
      </c>
      <c r="L20" s="91">
        <v>2576</v>
      </c>
      <c r="M20" s="94">
        <v>3816</v>
      </c>
      <c r="N20" s="94">
        <v>3808</v>
      </c>
      <c r="O20" s="94">
        <v>2318</v>
      </c>
      <c r="P20" s="94">
        <v>138</v>
      </c>
      <c r="Q20" s="94">
        <v>1267</v>
      </c>
      <c r="R20" s="94">
        <v>4171</v>
      </c>
      <c r="S20" s="94">
        <v>8006</v>
      </c>
      <c r="T20" s="94">
        <v>2894</v>
      </c>
      <c r="U20" s="94">
        <v>8253</v>
      </c>
      <c r="V20" s="94">
        <v>2969</v>
      </c>
      <c r="W20" s="94">
        <v>167</v>
      </c>
    </row>
    <row r="21" spans="1:23" s="3" customFormat="1" ht="18.75" x14ac:dyDescent="0.4">
      <c r="A21" s="108"/>
      <c r="B21" s="104"/>
      <c r="C21" s="101"/>
      <c r="D21" s="101"/>
      <c r="E21" s="17" t="s">
        <v>142</v>
      </c>
      <c r="F21" s="36" t="s">
        <v>162</v>
      </c>
      <c r="G21" s="16">
        <v>3815852084500</v>
      </c>
      <c r="H21" s="14" t="s">
        <v>36</v>
      </c>
      <c r="I21" s="27" t="s">
        <v>22</v>
      </c>
      <c r="J21" s="35">
        <v>100</v>
      </c>
      <c r="K21" s="88">
        <f t="shared" si="0"/>
        <v>0</v>
      </c>
      <c r="L21" s="91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</row>
    <row r="22" spans="1:23" s="3" customFormat="1" ht="18.75" x14ac:dyDescent="0.4">
      <c r="A22" s="108"/>
      <c r="B22" s="20">
        <v>11</v>
      </c>
      <c r="C22" s="8" t="s">
        <v>37</v>
      </c>
      <c r="D22" s="8" t="s">
        <v>38</v>
      </c>
      <c r="E22" s="17" t="s">
        <v>142</v>
      </c>
      <c r="F22" s="36" t="s">
        <v>162</v>
      </c>
      <c r="G22" s="15">
        <v>3816213111100</v>
      </c>
      <c r="H22" s="14" t="s">
        <v>39</v>
      </c>
      <c r="I22" s="27" t="s">
        <v>22</v>
      </c>
      <c r="J22" s="35">
        <v>65</v>
      </c>
      <c r="K22" s="32">
        <f t="shared" si="0"/>
        <v>20801</v>
      </c>
      <c r="L22" s="46">
        <v>344</v>
      </c>
      <c r="M22" s="45">
        <v>1122</v>
      </c>
      <c r="N22" s="45">
        <v>2195</v>
      </c>
      <c r="O22" s="45">
        <v>1964</v>
      </c>
      <c r="P22" s="45">
        <v>1363</v>
      </c>
      <c r="Q22" s="45">
        <v>102</v>
      </c>
      <c r="R22" s="45">
        <v>382</v>
      </c>
      <c r="S22" s="45">
        <v>2611</v>
      </c>
      <c r="T22" s="45">
        <v>3478</v>
      </c>
      <c r="U22" s="45">
        <v>2374</v>
      </c>
      <c r="V22" s="45">
        <v>3916</v>
      </c>
      <c r="W22" s="45">
        <v>950</v>
      </c>
    </row>
    <row r="23" spans="1:23" s="3" customFormat="1" ht="18.75" x14ac:dyDescent="0.4">
      <c r="A23" s="108"/>
      <c r="B23" s="104">
        <v>12</v>
      </c>
      <c r="C23" s="99" t="s">
        <v>40</v>
      </c>
      <c r="D23" s="99" t="s">
        <v>41</v>
      </c>
      <c r="E23" s="17" t="s">
        <v>142</v>
      </c>
      <c r="F23" s="36" t="s">
        <v>162</v>
      </c>
      <c r="G23" s="15">
        <v>3816514791210</v>
      </c>
      <c r="H23" s="14" t="s">
        <v>42</v>
      </c>
      <c r="I23" s="27" t="s">
        <v>43</v>
      </c>
      <c r="J23" s="35">
        <v>100</v>
      </c>
      <c r="K23" s="32">
        <f t="shared" si="0"/>
        <v>10163</v>
      </c>
      <c r="L23" s="46">
        <v>1061</v>
      </c>
      <c r="M23" s="45">
        <v>722</v>
      </c>
      <c r="N23" s="45">
        <v>1201</v>
      </c>
      <c r="O23" s="45">
        <v>1356</v>
      </c>
      <c r="P23" s="45">
        <v>407</v>
      </c>
      <c r="Q23" s="45">
        <v>973</v>
      </c>
      <c r="R23" s="45">
        <v>971</v>
      </c>
      <c r="S23" s="45">
        <v>870</v>
      </c>
      <c r="T23" s="45">
        <v>274</v>
      </c>
      <c r="U23" s="45">
        <v>500</v>
      </c>
      <c r="V23" s="45">
        <v>833</v>
      </c>
      <c r="W23" s="45">
        <v>995</v>
      </c>
    </row>
    <row r="24" spans="1:23" s="3" customFormat="1" ht="18.75" x14ac:dyDescent="0.4">
      <c r="A24" s="108"/>
      <c r="B24" s="104"/>
      <c r="C24" s="100"/>
      <c r="D24" s="100"/>
      <c r="E24" s="17" t="s">
        <v>142</v>
      </c>
      <c r="F24" s="36" t="s">
        <v>162</v>
      </c>
      <c r="G24" s="15">
        <v>3816514791220</v>
      </c>
      <c r="H24" s="14" t="s">
        <v>44</v>
      </c>
      <c r="I24" s="27" t="s">
        <v>45</v>
      </c>
      <c r="J24" s="35">
        <v>30</v>
      </c>
      <c r="K24" s="32">
        <f t="shared" si="0"/>
        <v>316</v>
      </c>
      <c r="L24" s="46">
        <v>243</v>
      </c>
      <c r="M24" s="45">
        <v>13</v>
      </c>
      <c r="N24" s="45">
        <v>3</v>
      </c>
      <c r="O24" s="45">
        <v>5</v>
      </c>
      <c r="P24" s="45">
        <v>5</v>
      </c>
      <c r="Q24" s="45">
        <v>3</v>
      </c>
      <c r="R24" s="45">
        <v>3</v>
      </c>
      <c r="S24" s="45">
        <v>2</v>
      </c>
      <c r="T24" s="45">
        <v>4</v>
      </c>
      <c r="U24" s="45">
        <v>1</v>
      </c>
      <c r="V24" s="45">
        <v>2</v>
      </c>
      <c r="W24" s="45">
        <v>32</v>
      </c>
    </row>
    <row r="25" spans="1:23" s="3" customFormat="1" ht="18.75" x14ac:dyDescent="0.4">
      <c r="A25" s="108"/>
      <c r="B25" s="104"/>
      <c r="C25" s="100"/>
      <c r="D25" s="100"/>
      <c r="E25" s="17" t="s">
        <v>142</v>
      </c>
      <c r="F25" s="36" t="s">
        <v>162</v>
      </c>
      <c r="G25" s="16">
        <v>3816514791230</v>
      </c>
      <c r="H25" s="14" t="s">
        <v>46</v>
      </c>
      <c r="I25" s="27" t="s">
        <v>22</v>
      </c>
      <c r="J25" s="35">
        <v>25</v>
      </c>
      <c r="K25" s="87">
        <f t="shared" si="0"/>
        <v>30097</v>
      </c>
      <c r="L25" s="91">
        <v>1229</v>
      </c>
      <c r="M25" s="94">
        <v>2482</v>
      </c>
      <c r="N25" s="94">
        <v>3828</v>
      </c>
      <c r="O25" s="94">
        <v>3152</v>
      </c>
      <c r="P25" s="94">
        <v>545</v>
      </c>
      <c r="Q25" s="94">
        <v>208</v>
      </c>
      <c r="R25" s="94">
        <v>1524</v>
      </c>
      <c r="S25" s="94">
        <v>6414</v>
      </c>
      <c r="T25" s="94">
        <v>1980</v>
      </c>
      <c r="U25" s="94">
        <v>5232</v>
      </c>
      <c r="V25" s="94">
        <v>3374</v>
      </c>
      <c r="W25" s="94">
        <v>129</v>
      </c>
    </row>
    <row r="26" spans="1:23" s="3" customFormat="1" ht="18.75" x14ac:dyDescent="0.4">
      <c r="A26" s="108"/>
      <c r="B26" s="104"/>
      <c r="C26" s="101"/>
      <c r="D26" s="101"/>
      <c r="E26" s="17" t="s">
        <v>142</v>
      </c>
      <c r="F26" s="36" t="s">
        <v>162</v>
      </c>
      <c r="G26" s="16">
        <v>3816514791240</v>
      </c>
      <c r="H26" s="14" t="s">
        <v>47</v>
      </c>
      <c r="I26" s="27" t="s">
        <v>22</v>
      </c>
      <c r="J26" s="35">
        <v>65</v>
      </c>
      <c r="K26" s="88">
        <f t="shared" si="0"/>
        <v>0</v>
      </c>
      <c r="L26" s="91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</row>
    <row r="27" spans="1:23" ht="18.75" x14ac:dyDescent="0.4">
      <c r="A27" s="108"/>
      <c r="B27" s="104">
        <v>13</v>
      </c>
      <c r="C27" s="99" t="s">
        <v>48</v>
      </c>
      <c r="D27" s="99" t="s">
        <v>49</v>
      </c>
      <c r="E27" s="17" t="s">
        <v>142</v>
      </c>
      <c r="F27" s="36" t="s">
        <v>162</v>
      </c>
      <c r="G27" s="15">
        <v>3816611581820</v>
      </c>
      <c r="H27" s="14" t="s">
        <v>50</v>
      </c>
      <c r="I27" s="27" t="s">
        <v>26</v>
      </c>
      <c r="J27" s="35">
        <v>120</v>
      </c>
      <c r="K27" s="32">
        <f t="shared" si="0"/>
        <v>8887</v>
      </c>
      <c r="L27" s="46">
        <v>98</v>
      </c>
      <c r="M27" s="45">
        <v>795</v>
      </c>
      <c r="N27" s="45">
        <v>1395</v>
      </c>
      <c r="O27" s="45">
        <v>1370</v>
      </c>
      <c r="P27" s="45">
        <v>466</v>
      </c>
      <c r="Q27" s="45">
        <v>915</v>
      </c>
      <c r="R27" s="45">
        <v>947</v>
      </c>
      <c r="S27" s="45">
        <v>765</v>
      </c>
      <c r="T27" s="45">
        <v>190</v>
      </c>
      <c r="U27" s="45">
        <v>314</v>
      </c>
      <c r="V27" s="45">
        <v>682</v>
      </c>
      <c r="W27" s="45">
        <v>950</v>
      </c>
    </row>
    <row r="28" spans="1:23" ht="18.75" x14ac:dyDescent="0.4">
      <c r="A28" s="108"/>
      <c r="B28" s="104"/>
      <c r="C28" s="100"/>
      <c r="D28" s="100"/>
      <c r="E28" s="17" t="s">
        <v>142</v>
      </c>
      <c r="F28" s="36" t="s">
        <v>162</v>
      </c>
      <c r="G28" s="16">
        <v>3816611581840</v>
      </c>
      <c r="H28" s="14" t="s">
        <v>51</v>
      </c>
      <c r="I28" s="27" t="s">
        <v>22</v>
      </c>
      <c r="J28" s="35">
        <v>50</v>
      </c>
      <c r="K28" s="87">
        <f t="shared" si="0"/>
        <v>25190</v>
      </c>
      <c r="L28" s="91">
        <v>1161</v>
      </c>
      <c r="M28" s="94">
        <v>1649</v>
      </c>
      <c r="N28" s="94">
        <v>2493</v>
      </c>
      <c r="O28" s="94">
        <v>2272</v>
      </c>
      <c r="P28" s="94">
        <v>676</v>
      </c>
      <c r="Q28" s="94">
        <v>70</v>
      </c>
      <c r="R28" s="94">
        <v>1452</v>
      </c>
      <c r="S28" s="94">
        <v>5049</v>
      </c>
      <c r="T28" s="94">
        <v>4998</v>
      </c>
      <c r="U28" s="94">
        <v>1001</v>
      </c>
      <c r="V28" s="94">
        <v>3697</v>
      </c>
      <c r="W28" s="94">
        <v>672</v>
      </c>
    </row>
    <row r="29" spans="1:23" ht="18.75" x14ac:dyDescent="0.4">
      <c r="A29" s="108"/>
      <c r="B29" s="104"/>
      <c r="C29" s="101"/>
      <c r="D29" s="101"/>
      <c r="E29" s="17" t="s">
        <v>142</v>
      </c>
      <c r="F29" s="36" t="s">
        <v>162</v>
      </c>
      <c r="G29" s="16">
        <v>3816611581830</v>
      </c>
      <c r="H29" s="14" t="s">
        <v>52</v>
      </c>
      <c r="I29" s="27" t="s">
        <v>22</v>
      </c>
      <c r="J29" s="35">
        <v>6</v>
      </c>
      <c r="K29" s="88">
        <f t="shared" si="0"/>
        <v>0</v>
      </c>
      <c r="L29" s="91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</row>
    <row r="30" spans="1:23" ht="18.75" x14ac:dyDescent="0.4">
      <c r="A30" s="108"/>
      <c r="B30" s="104">
        <v>14</v>
      </c>
      <c r="C30" s="99" t="s">
        <v>53</v>
      </c>
      <c r="D30" s="99" t="s">
        <v>54</v>
      </c>
      <c r="E30" s="17" t="s">
        <v>142</v>
      </c>
      <c r="F30" s="36" t="s">
        <v>162</v>
      </c>
      <c r="G30" s="15">
        <v>3815012770700</v>
      </c>
      <c r="H30" s="14" t="s">
        <v>55</v>
      </c>
      <c r="I30" s="27" t="s">
        <v>26</v>
      </c>
      <c r="J30" s="35">
        <v>100</v>
      </c>
      <c r="K30" s="32">
        <f t="shared" si="0"/>
        <v>24554</v>
      </c>
      <c r="L30" s="46">
        <v>1330</v>
      </c>
      <c r="M30" s="45">
        <v>1624</v>
      </c>
      <c r="N30" s="45">
        <v>2987</v>
      </c>
      <c r="O30" s="45">
        <v>2596</v>
      </c>
      <c r="P30" s="45">
        <v>1248</v>
      </c>
      <c r="Q30" s="45">
        <v>1037</v>
      </c>
      <c r="R30" s="45">
        <v>1699</v>
      </c>
      <c r="S30" s="45">
        <v>3707</v>
      </c>
      <c r="T30" s="45">
        <v>1762</v>
      </c>
      <c r="U30" s="45">
        <v>2260</v>
      </c>
      <c r="V30" s="45">
        <v>2882</v>
      </c>
      <c r="W30" s="45">
        <v>1422</v>
      </c>
    </row>
    <row r="31" spans="1:23" ht="18.75" x14ac:dyDescent="0.4">
      <c r="A31" s="108"/>
      <c r="B31" s="104"/>
      <c r="C31" s="100"/>
      <c r="D31" s="100"/>
      <c r="E31" s="17" t="s">
        <v>142</v>
      </c>
      <c r="F31" s="36" t="s">
        <v>162</v>
      </c>
      <c r="G31" s="16">
        <v>3815012770710</v>
      </c>
      <c r="H31" s="14" t="s">
        <v>56</v>
      </c>
      <c r="I31" s="27" t="s">
        <v>22</v>
      </c>
      <c r="J31" s="35">
        <v>25</v>
      </c>
      <c r="K31" s="87">
        <f t="shared" si="0"/>
        <v>9692</v>
      </c>
      <c r="L31" s="91">
        <v>132</v>
      </c>
      <c r="M31" s="94">
        <v>471</v>
      </c>
      <c r="N31" s="94">
        <v>1116</v>
      </c>
      <c r="O31" s="94">
        <v>698</v>
      </c>
      <c r="P31" s="94">
        <v>1072</v>
      </c>
      <c r="Q31" s="94">
        <v>7</v>
      </c>
      <c r="R31" s="94">
        <v>419</v>
      </c>
      <c r="S31" s="94">
        <v>1767</v>
      </c>
      <c r="T31" s="94">
        <v>855</v>
      </c>
      <c r="U31" s="94">
        <v>1417</v>
      </c>
      <c r="V31" s="94">
        <v>1473</v>
      </c>
      <c r="W31" s="94">
        <v>265</v>
      </c>
    </row>
    <row r="32" spans="1:23" ht="18.75" x14ac:dyDescent="0.4">
      <c r="A32" s="108"/>
      <c r="B32" s="104"/>
      <c r="C32" s="100"/>
      <c r="D32" s="100"/>
      <c r="E32" s="17" t="s">
        <v>142</v>
      </c>
      <c r="F32" s="36" t="s">
        <v>162</v>
      </c>
      <c r="G32" s="16">
        <v>3815012770720</v>
      </c>
      <c r="H32" s="14" t="s">
        <v>57</v>
      </c>
      <c r="I32" s="27" t="s">
        <v>22</v>
      </c>
      <c r="J32" s="35">
        <v>40</v>
      </c>
      <c r="K32" s="98">
        <f t="shared" si="0"/>
        <v>0</v>
      </c>
      <c r="L32" s="91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</row>
    <row r="33" spans="1:23" ht="18.75" x14ac:dyDescent="0.4">
      <c r="A33" s="108"/>
      <c r="B33" s="104"/>
      <c r="C33" s="101"/>
      <c r="D33" s="101"/>
      <c r="E33" s="17" t="s">
        <v>142</v>
      </c>
      <c r="F33" s="36" t="s">
        <v>162</v>
      </c>
      <c r="G33" s="16">
        <v>3815012770730</v>
      </c>
      <c r="H33" s="14" t="s">
        <v>58</v>
      </c>
      <c r="I33" s="27" t="s">
        <v>22</v>
      </c>
      <c r="J33" s="35">
        <v>25</v>
      </c>
      <c r="K33" s="88">
        <f t="shared" si="0"/>
        <v>0</v>
      </c>
      <c r="L33" s="91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</row>
    <row r="34" spans="1:23" ht="18.75" x14ac:dyDescent="0.4">
      <c r="A34" s="108"/>
      <c r="B34" s="20">
        <v>15</v>
      </c>
      <c r="C34" s="8" t="s">
        <v>59</v>
      </c>
      <c r="D34" s="8" t="s">
        <v>60</v>
      </c>
      <c r="E34" s="17" t="s">
        <v>142</v>
      </c>
      <c r="F34" s="36" t="s">
        <v>162</v>
      </c>
      <c r="G34" s="15">
        <v>3816156115100</v>
      </c>
      <c r="H34" s="14" t="s">
        <v>61</v>
      </c>
      <c r="I34" s="27" t="s">
        <v>22</v>
      </c>
      <c r="J34" s="35">
        <v>50</v>
      </c>
      <c r="K34" s="32">
        <f t="shared" si="0"/>
        <v>17382</v>
      </c>
      <c r="L34" s="46">
        <v>161</v>
      </c>
      <c r="M34" s="45">
        <v>1041</v>
      </c>
      <c r="N34" s="45">
        <v>2255</v>
      </c>
      <c r="O34" s="45">
        <v>1510</v>
      </c>
      <c r="P34" s="45">
        <v>800</v>
      </c>
      <c r="Q34" s="45">
        <v>26</v>
      </c>
      <c r="R34" s="45">
        <v>279</v>
      </c>
      <c r="S34" s="45">
        <v>2646</v>
      </c>
      <c r="T34" s="45">
        <v>2667</v>
      </c>
      <c r="U34" s="45">
        <v>2303</v>
      </c>
      <c r="V34" s="45">
        <v>2897</v>
      </c>
      <c r="W34" s="45">
        <v>797</v>
      </c>
    </row>
    <row r="35" spans="1:23" ht="18.75" x14ac:dyDescent="0.4">
      <c r="A35" s="108"/>
      <c r="B35" s="104">
        <v>16</v>
      </c>
      <c r="C35" s="99" t="s">
        <v>62</v>
      </c>
      <c r="D35" s="99" t="s">
        <v>63</v>
      </c>
      <c r="E35" s="17" t="s">
        <v>142</v>
      </c>
      <c r="F35" s="36" t="s">
        <v>162</v>
      </c>
      <c r="G35" s="15">
        <v>3816312173650</v>
      </c>
      <c r="H35" s="14" t="s">
        <v>64</v>
      </c>
      <c r="I35" s="27" t="s">
        <v>26</v>
      </c>
      <c r="J35" s="35">
        <v>25</v>
      </c>
      <c r="K35" s="32">
        <f t="shared" si="0"/>
        <v>34</v>
      </c>
      <c r="L35" s="46">
        <v>2</v>
      </c>
      <c r="M35" s="45">
        <v>9</v>
      </c>
      <c r="N35" s="45">
        <v>5</v>
      </c>
      <c r="O35" s="45">
        <v>2</v>
      </c>
      <c r="P35" s="45">
        <v>0</v>
      </c>
      <c r="Q35" s="45">
        <v>4</v>
      </c>
      <c r="R35" s="45">
        <v>5</v>
      </c>
      <c r="S35" s="45">
        <v>2</v>
      </c>
      <c r="T35" s="45">
        <v>1</v>
      </c>
      <c r="U35" s="45">
        <v>1</v>
      </c>
      <c r="V35" s="45">
        <v>1</v>
      </c>
      <c r="W35" s="45">
        <v>2</v>
      </c>
    </row>
    <row r="36" spans="1:23" ht="18.75" x14ac:dyDescent="0.4">
      <c r="A36" s="108"/>
      <c r="B36" s="104"/>
      <c r="C36" s="100"/>
      <c r="D36" s="100"/>
      <c r="E36" s="17" t="s">
        <v>142</v>
      </c>
      <c r="F36" s="36" t="s">
        <v>162</v>
      </c>
      <c r="G36" s="15">
        <v>3816312173630</v>
      </c>
      <c r="H36" s="14" t="s">
        <v>65</v>
      </c>
      <c r="I36" s="27" t="s">
        <v>66</v>
      </c>
      <c r="J36" s="35">
        <v>65</v>
      </c>
      <c r="K36" s="32">
        <f t="shared" si="0"/>
        <v>7543</v>
      </c>
      <c r="L36" s="47">
        <v>780</v>
      </c>
      <c r="M36" s="44">
        <v>549</v>
      </c>
      <c r="N36" s="44">
        <v>916</v>
      </c>
      <c r="O36" s="44">
        <v>995</v>
      </c>
      <c r="P36" s="44">
        <v>309</v>
      </c>
      <c r="Q36" s="44">
        <v>796</v>
      </c>
      <c r="R36" s="44">
        <v>817</v>
      </c>
      <c r="S36" s="44">
        <v>619</v>
      </c>
      <c r="T36" s="44">
        <v>54</v>
      </c>
      <c r="U36" s="44">
        <v>366</v>
      </c>
      <c r="V36" s="44">
        <v>600</v>
      </c>
      <c r="W36" s="44">
        <v>742</v>
      </c>
    </row>
    <row r="37" spans="1:23" ht="18.75" x14ac:dyDescent="0.4">
      <c r="A37" s="108"/>
      <c r="B37" s="104"/>
      <c r="C37" s="100"/>
      <c r="D37" s="100"/>
      <c r="E37" s="17" t="s">
        <v>142</v>
      </c>
      <c r="F37" s="36" t="s">
        <v>162</v>
      </c>
      <c r="G37" s="16">
        <v>3816312173620</v>
      </c>
      <c r="H37" s="14" t="s">
        <v>67</v>
      </c>
      <c r="I37" s="27" t="s">
        <v>68</v>
      </c>
      <c r="J37" s="35">
        <v>120</v>
      </c>
      <c r="K37" s="87">
        <f t="shared" si="0"/>
        <v>40534</v>
      </c>
      <c r="L37" s="95">
        <v>1902</v>
      </c>
      <c r="M37" s="66">
        <v>2846</v>
      </c>
      <c r="N37" s="66">
        <v>5435</v>
      </c>
      <c r="O37" s="66">
        <v>3264</v>
      </c>
      <c r="P37" s="66">
        <v>1061</v>
      </c>
      <c r="Q37" s="66">
        <v>292</v>
      </c>
      <c r="R37" s="66">
        <v>2709</v>
      </c>
      <c r="S37" s="66">
        <v>6274</v>
      </c>
      <c r="T37" s="66">
        <v>3611</v>
      </c>
      <c r="U37" s="66">
        <v>7406</v>
      </c>
      <c r="V37" s="66">
        <v>5030</v>
      </c>
      <c r="W37" s="66">
        <v>704</v>
      </c>
    </row>
    <row r="38" spans="1:23" ht="18.75" x14ac:dyDescent="0.4">
      <c r="A38" s="108"/>
      <c r="B38" s="104"/>
      <c r="C38" s="101"/>
      <c r="D38" s="101"/>
      <c r="E38" s="17" t="s">
        <v>142</v>
      </c>
      <c r="F38" s="36" t="s">
        <v>162</v>
      </c>
      <c r="G38" s="16">
        <v>3816312173640</v>
      </c>
      <c r="H38" s="14" t="s">
        <v>69</v>
      </c>
      <c r="I38" s="27" t="s">
        <v>68</v>
      </c>
      <c r="J38" s="35">
        <v>120</v>
      </c>
      <c r="K38" s="88">
        <f t="shared" si="0"/>
        <v>0</v>
      </c>
      <c r="L38" s="95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</row>
    <row r="39" spans="1:23" ht="18.75" x14ac:dyDescent="0.4">
      <c r="A39" s="108"/>
      <c r="B39" s="110">
        <v>17</v>
      </c>
      <c r="C39" s="99" t="s">
        <v>70</v>
      </c>
      <c r="D39" s="99" t="s">
        <v>143</v>
      </c>
      <c r="E39" s="26" t="s">
        <v>142</v>
      </c>
      <c r="F39" s="36" t="s">
        <v>162</v>
      </c>
      <c r="G39" s="25">
        <v>3815652010410</v>
      </c>
      <c r="H39" s="14" t="s">
        <v>144</v>
      </c>
      <c r="I39" s="27" t="s">
        <v>156</v>
      </c>
      <c r="J39" s="35">
        <v>25</v>
      </c>
      <c r="K39" s="113">
        <f t="shared" si="0"/>
        <v>10074</v>
      </c>
      <c r="L39" s="57">
        <v>1059</v>
      </c>
      <c r="M39" s="53">
        <v>772</v>
      </c>
      <c r="N39" s="53">
        <v>1271</v>
      </c>
      <c r="O39" s="53">
        <v>1408</v>
      </c>
      <c r="P39" s="53">
        <v>436</v>
      </c>
      <c r="Q39" s="53">
        <v>967</v>
      </c>
      <c r="R39" s="53">
        <v>962</v>
      </c>
      <c r="S39" s="53">
        <v>784</v>
      </c>
      <c r="T39" s="53">
        <v>1</v>
      </c>
      <c r="U39" s="53">
        <v>532</v>
      </c>
      <c r="V39" s="53">
        <v>810</v>
      </c>
      <c r="W39" s="53">
        <v>1072</v>
      </c>
    </row>
    <row r="40" spans="1:23" ht="18.75" x14ac:dyDescent="0.4">
      <c r="A40" s="108"/>
      <c r="B40" s="110"/>
      <c r="C40" s="100"/>
      <c r="D40" s="100"/>
      <c r="E40" s="26" t="s">
        <v>142</v>
      </c>
      <c r="F40" s="36" t="s">
        <v>162</v>
      </c>
      <c r="G40" s="25">
        <v>3815652010440</v>
      </c>
      <c r="H40" s="14" t="s">
        <v>145</v>
      </c>
      <c r="I40" s="27" t="s">
        <v>156</v>
      </c>
      <c r="J40" s="35">
        <v>65</v>
      </c>
      <c r="K40" s="114">
        <f t="shared" si="0"/>
        <v>0</v>
      </c>
      <c r="L40" s="115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</row>
    <row r="41" spans="1:23" ht="18.75" x14ac:dyDescent="0.4">
      <c r="A41" s="108"/>
      <c r="B41" s="110"/>
      <c r="C41" s="100"/>
      <c r="D41" s="100"/>
      <c r="E41" s="26" t="s">
        <v>142</v>
      </c>
      <c r="F41" s="36" t="s">
        <v>162</v>
      </c>
      <c r="G41" s="25">
        <v>3815652010420</v>
      </c>
      <c r="H41" s="14" t="s">
        <v>146</v>
      </c>
      <c r="I41" s="27" t="s">
        <v>157</v>
      </c>
      <c r="J41" s="35">
        <v>120</v>
      </c>
      <c r="K41" s="113">
        <f t="shared" si="0"/>
        <v>36174</v>
      </c>
      <c r="L41" s="57">
        <v>2268</v>
      </c>
      <c r="M41" s="53">
        <v>2920</v>
      </c>
      <c r="N41" s="53">
        <v>4190</v>
      </c>
      <c r="O41" s="53">
        <v>3475</v>
      </c>
      <c r="P41" s="53">
        <v>526</v>
      </c>
      <c r="Q41" s="53">
        <v>1051</v>
      </c>
      <c r="R41" s="53">
        <v>2986</v>
      </c>
      <c r="S41" s="53">
        <v>6207</v>
      </c>
      <c r="T41" s="53">
        <v>1277</v>
      </c>
      <c r="U41" s="53">
        <v>6103</v>
      </c>
      <c r="V41" s="53">
        <v>3971</v>
      </c>
      <c r="W41" s="53">
        <v>1200</v>
      </c>
    </row>
    <row r="42" spans="1:23" ht="18.75" x14ac:dyDescent="0.4">
      <c r="A42" s="108"/>
      <c r="B42" s="110"/>
      <c r="C42" s="101"/>
      <c r="D42" s="101"/>
      <c r="E42" s="26" t="s">
        <v>142</v>
      </c>
      <c r="F42" s="36" t="s">
        <v>162</v>
      </c>
      <c r="G42" s="28">
        <v>3815652010430</v>
      </c>
      <c r="H42" s="14" t="s">
        <v>147</v>
      </c>
      <c r="I42" s="27" t="s">
        <v>157</v>
      </c>
      <c r="J42" s="35">
        <v>120</v>
      </c>
      <c r="K42" s="114">
        <f t="shared" si="0"/>
        <v>0</v>
      </c>
      <c r="L42" s="115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</row>
    <row r="43" spans="1:23" ht="18.75" x14ac:dyDescent="0.4">
      <c r="A43" s="108"/>
      <c r="B43" s="104">
        <v>18</v>
      </c>
      <c r="C43" s="99" t="s">
        <v>72</v>
      </c>
      <c r="D43" s="99" t="s">
        <v>73</v>
      </c>
      <c r="E43" s="17" t="s">
        <v>142</v>
      </c>
      <c r="F43" s="36" t="s">
        <v>162</v>
      </c>
      <c r="G43" s="15">
        <v>3815744014080</v>
      </c>
      <c r="H43" s="14" t="s">
        <v>74</v>
      </c>
      <c r="I43" s="27" t="s">
        <v>66</v>
      </c>
      <c r="J43" s="35">
        <v>50</v>
      </c>
      <c r="K43" s="32">
        <f t="shared" si="0"/>
        <v>10005</v>
      </c>
      <c r="L43" s="47">
        <v>1177</v>
      </c>
      <c r="M43" s="44">
        <v>1018</v>
      </c>
      <c r="N43" s="44">
        <v>1373</v>
      </c>
      <c r="O43" s="44">
        <v>1034</v>
      </c>
      <c r="P43" s="44">
        <v>707</v>
      </c>
      <c r="Q43" s="44">
        <v>913</v>
      </c>
      <c r="R43" s="44">
        <v>791</v>
      </c>
      <c r="S43" s="44">
        <v>510</v>
      </c>
      <c r="T43" s="44">
        <v>60</v>
      </c>
      <c r="U43" s="44">
        <v>616</v>
      </c>
      <c r="V43" s="44">
        <v>841</v>
      </c>
      <c r="W43" s="44">
        <v>965</v>
      </c>
    </row>
    <row r="44" spans="1:23" ht="18.75" x14ac:dyDescent="0.4">
      <c r="A44" s="108"/>
      <c r="B44" s="104"/>
      <c r="C44" s="100"/>
      <c r="D44" s="100"/>
      <c r="E44" s="17" t="s">
        <v>142</v>
      </c>
      <c r="F44" s="36" t="s">
        <v>162</v>
      </c>
      <c r="G44" s="15">
        <v>3815744014070</v>
      </c>
      <c r="H44" s="14" t="s">
        <v>75</v>
      </c>
      <c r="I44" s="27" t="s">
        <v>76</v>
      </c>
      <c r="J44" s="35">
        <v>40</v>
      </c>
      <c r="K44" s="32">
        <f t="shared" si="0"/>
        <v>256</v>
      </c>
      <c r="L44" s="47">
        <v>60</v>
      </c>
      <c r="M44" s="44">
        <v>20</v>
      </c>
      <c r="N44" s="44">
        <v>80</v>
      </c>
      <c r="O44" s="44">
        <v>73</v>
      </c>
      <c r="P44" s="44">
        <v>0</v>
      </c>
      <c r="Q44" s="44">
        <v>5</v>
      </c>
      <c r="R44" s="44">
        <v>4</v>
      </c>
      <c r="S44" s="44">
        <v>1</v>
      </c>
      <c r="T44" s="44">
        <v>1</v>
      </c>
      <c r="U44" s="44">
        <v>1</v>
      </c>
      <c r="V44" s="44">
        <v>1</v>
      </c>
      <c r="W44" s="44">
        <v>10</v>
      </c>
    </row>
    <row r="45" spans="1:23" ht="18.75" x14ac:dyDescent="0.4">
      <c r="A45" s="108"/>
      <c r="B45" s="104"/>
      <c r="C45" s="101"/>
      <c r="D45" s="101"/>
      <c r="E45" s="17" t="s">
        <v>142</v>
      </c>
      <c r="F45" s="36" t="s">
        <v>162</v>
      </c>
      <c r="G45" s="15">
        <v>3815744014060</v>
      </c>
      <c r="H45" s="14" t="s">
        <v>77</v>
      </c>
      <c r="I45" s="27" t="s">
        <v>68</v>
      </c>
      <c r="J45" s="35">
        <v>100</v>
      </c>
      <c r="K45" s="32">
        <f t="shared" si="0"/>
        <v>51334</v>
      </c>
      <c r="L45" s="47">
        <v>2618</v>
      </c>
      <c r="M45" s="44">
        <v>4864</v>
      </c>
      <c r="N45" s="44">
        <v>4323</v>
      </c>
      <c r="O45" s="44">
        <v>2658</v>
      </c>
      <c r="P45" s="44">
        <v>540</v>
      </c>
      <c r="Q45" s="44">
        <v>1340</v>
      </c>
      <c r="R45" s="44">
        <v>5167</v>
      </c>
      <c r="S45" s="44">
        <v>10431</v>
      </c>
      <c r="T45" s="44">
        <v>4477</v>
      </c>
      <c r="U45" s="44">
        <v>11173</v>
      </c>
      <c r="V45" s="44">
        <v>3269</v>
      </c>
      <c r="W45" s="44">
        <v>474</v>
      </c>
    </row>
    <row r="46" spans="1:23" ht="18.75" x14ac:dyDescent="0.4">
      <c r="A46" s="108"/>
      <c r="B46" s="104">
        <v>19</v>
      </c>
      <c r="C46" s="99" t="s">
        <v>118</v>
      </c>
      <c r="D46" s="99" t="s">
        <v>119</v>
      </c>
      <c r="E46" s="17" t="s">
        <v>142</v>
      </c>
      <c r="F46" s="36" t="s">
        <v>162</v>
      </c>
      <c r="G46" s="16">
        <v>3815560132650</v>
      </c>
      <c r="H46" s="14" t="s">
        <v>120</v>
      </c>
      <c r="I46" s="27" t="s">
        <v>26</v>
      </c>
      <c r="J46" s="35">
        <v>100</v>
      </c>
      <c r="K46" s="87">
        <f t="shared" si="0"/>
        <v>14749</v>
      </c>
      <c r="L46" s="95">
        <v>1421</v>
      </c>
      <c r="M46" s="66">
        <v>1625</v>
      </c>
      <c r="N46" s="66">
        <v>1620</v>
      </c>
      <c r="O46" s="66">
        <v>1943</v>
      </c>
      <c r="P46" s="66">
        <v>1249</v>
      </c>
      <c r="Q46" s="66">
        <v>1241</v>
      </c>
      <c r="R46" s="66">
        <v>1323</v>
      </c>
      <c r="S46" s="66">
        <v>1172</v>
      </c>
      <c r="T46" s="66">
        <v>651</v>
      </c>
      <c r="U46" s="66">
        <v>144</v>
      </c>
      <c r="V46" s="66">
        <v>986</v>
      </c>
      <c r="W46" s="66">
        <v>1374</v>
      </c>
    </row>
    <row r="47" spans="1:23" ht="18.75" x14ac:dyDescent="0.4">
      <c r="A47" s="108"/>
      <c r="B47" s="104"/>
      <c r="C47" s="100"/>
      <c r="D47" s="100"/>
      <c r="E47" s="17" t="s">
        <v>142</v>
      </c>
      <c r="F47" s="36" t="s">
        <v>162</v>
      </c>
      <c r="G47" s="16">
        <v>3815560132670</v>
      </c>
      <c r="H47" s="14" t="s">
        <v>121</v>
      </c>
      <c r="I47" s="27" t="s">
        <v>26</v>
      </c>
      <c r="J47" s="35">
        <v>50</v>
      </c>
      <c r="K47" s="88">
        <f t="shared" si="0"/>
        <v>0</v>
      </c>
      <c r="L47" s="95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</row>
    <row r="48" spans="1:23" ht="18.75" x14ac:dyDescent="0.4">
      <c r="A48" s="108"/>
      <c r="B48" s="104"/>
      <c r="C48" s="100"/>
      <c r="D48" s="100"/>
      <c r="E48" s="17" t="s">
        <v>142</v>
      </c>
      <c r="F48" s="36" t="s">
        <v>162</v>
      </c>
      <c r="G48" s="16">
        <v>3815560132640</v>
      </c>
      <c r="H48" s="14" t="s">
        <v>122</v>
      </c>
      <c r="I48" s="27" t="s">
        <v>68</v>
      </c>
      <c r="J48" s="35">
        <v>120</v>
      </c>
      <c r="K48" s="87">
        <f t="shared" si="0"/>
        <v>67830</v>
      </c>
      <c r="L48" s="95">
        <v>2038</v>
      </c>
      <c r="M48" s="66">
        <v>4677</v>
      </c>
      <c r="N48" s="66">
        <v>7340</v>
      </c>
      <c r="O48" s="66">
        <v>6404</v>
      </c>
      <c r="P48" s="66">
        <v>4269</v>
      </c>
      <c r="Q48" s="66">
        <v>967</v>
      </c>
      <c r="R48" s="66">
        <v>2588</v>
      </c>
      <c r="S48" s="66">
        <v>7448</v>
      </c>
      <c r="T48" s="66">
        <v>8075</v>
      </c>
      <c r="U48" s="66">
        <v>8418</v>
      </c>
      <c r="V48" s="66">
        <v>11704</v>
      </c>
      <c r="W48" s="66">
        <v>3902</v>
      </c>
    </row>
    <row r="49" spans="1:23" ht="18.75" x14ac:dyDescent="0.4">
      <c r="A49" s="108"/>
      <c r="B49" s="104"/>
      <c r="C49" s="101"/>
      <c r="D49" s="101"/>
      <c r="E49" s="17" t="s">
        <v>142</v>
      </c>
      <c r="F49" s="36" t="s">
        <v>162</v>
      </c>
      <c r="G49" s="16">
        <v>3815560132660</v>
      </c>
      <c r="H49" s="14" t="s">
        <v>123</v>
      </c>
      <c r="I49" s="27" t="s">
        <v>68</v>
      </c>
      <c r="J49" s="35">
        <v>120</v>
      </c>
      <c r="K49" s="88">
        <f t="shared" si="0"/>
        <v>0</v>
      </c>
      <c r="L49" s="95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</row>
    <row r="50" spans="1:23" ht="18.75" x14ac:dyDescent="0.4">
      <c r="A50" s="108"/>
      <c r="B50" s="104">
        <v>20</v>
      </c>
      <c r="C50" s="99" t="s">
        <v>78</v>
      </c>
      <c r="D50" s="99" t="s">
        <v>79</v>
      </c>
      <c r="E50" s="17" t="s">
        <v>142</v>
      </c>
      <c r="F50" s="36" t="s">
        <v>162</v>
      </c>
      <c r="G50" s="15">
        <v>3815170122910</v>
      </c>
      <c r="H50" s="14" t="s">
        <v>80</v>
      </c>
      <c r="I50" s="27" t="s">
        <v>81</v>
      </c>
      <c r="J50" s="35">
        <v>10</v>
      </c>
      <c r="K50" s="32">
        <f t="shared" si="0"/>
        <v>813</v>
      </c>
      <c r="L50" s="50">
        <v>91</v>
      </c>
      <c r="M50" s="49">
        <v>55</v>
      </c>
      <c r="N50" s="49">
        <v>86</v>
      </c>
      <c r="O50" s="49">
        <v>91</v>
      </c>
      <c r="P50" s="49">
        <v>29</v>
      </c>
      <c r="Q50" s="49">
        <v>94</v>
      </c>
      <c r="R50" s="49">
        <v>86</v>
      </c>
      <c r="S50" s="49">
        <v>96</v>
      </c>
      <c r="T50" s="49">
        <v>25</v>
      </c>
      <c r="U50" s="49">
        <v>38</v>
      </c>
      <c r="V50" s="49">
        <v>74</v>
      </c>
      <c r="W50" s="49">
        <v>48</v>
      </c>
    </row>
    <row r="51" spans="1:23" ht="18.75" x14ac:dyDescent="0.4">
      <c r="A51" s="108"/>
      <c r="B51" s="104"/>
      <c r="C51" s="100"/>
      <c r="D51" s="100"/>
      <c r="E51" s="17" t="s">
        <v>142</v>
      </c>
      <c r="F51" s="36" t="s">
        <v>162</v>
      </c>
      <c r="G51" s="15">
        <v>3815170122920</v>
      </c>
      <c r="H51" s="14" t="s">
        <v>82</v>
      </c>
      <c r="I51" s="27" t="s">
        <v>83</v>
      </c>
      <c r="J51" s="35">
        <v>100</v>
      </c>
      <c r="K51" s="32">
        <f t="shared" si="0"/>
        <v>13693</v>
      </c>
      <c r="L51" s="50">
        <v>447</v>
      </c>
      <c r="M51" s="49">
        <v>1051</v>
      </c>
      <c r="N51" s="49">
        <v>1739</v>
      </c>
      <c r="O51" s="49">
        <v>1452</v>
      </c>
      <c r="P51" s="49">
        <v>563</v>
      </c>
      <c r="Q51" s="49">
        <v>132</v>
      </c>
      <c r="R51" s="49">
        <v>388</v>
      </c>
      <c r="S51" s="49">
        <v>1991</v>
      </c>
      <c r="T51" s="49">
        <v>1864</v>
      </c>
      <c r="U51" s="49">
        <v>1864</v>
      </c>
      <c r="V51" s="49">
        <v>1759</v>
      </c>
      <c r="W51" s="49">
        <v>443</v>
      </c>
    </row>
    <row r="52" spans="1:23" ht="18.75" x14ac:dyDescent="0.4">
      <c r="A52" s="108"/>
      <c r="B52" s="104"/>
      <c r="C52" s="100"/>
      <c r="D52" s="100"/>
      <c r="E52" s="17" t="s">
        <v>142</v>
      </c>
      <c r="F52" s="36" t="s">
        <v>162</v>
      </c>
      <c r="G52" s="16">
        <v>3815170122930</v>
      </c>
      <c r="H52" s="14" t="s">
        <v>84</v>
      </c>
      <c r="I52" s="27" t="s">
        <v>22</v>
      </c>
      <c r="J52" s="35">
        <v>25</v>
      </c>
      <c r="K52" s="87">
        <f t="shared" si="0"/>
        <v>9473</v>
      </c>
      <c r="L52" s="95">
        <v>142</v>
      </c>
      <c r="M52" s="66">
        <v>580</v>
      </c>
      <c r="N52" s="66">
        <v>982</v>
      </c>
      <c r="O52" s="66">
        <v>694</v>
      </c>
      <c r="P52" s="66">
        <v>409</v>
      </c>
      <c r="Q52" s="66">
        <v>107</v>
      </c>
      <c r="R52" s="66">
        <v>320</v>
      </c>
      <c r="S52" s="66">
        <v>1476</v>
      </c>
      <c r="T52" s="53">
        <v>1348</v>
      </c>
      <c r="U52" s="66">
        <v>1753</v>
      </c>
      <c r="V52" s="66">
        <v>1315</v>
      </c>
      <c r="W52" s="66">
        <v>347</v>
      </c>
    </row>
    <row r="53" spans="1:23" ht="18.75" x14ac:dyDescent="0.4">
      <c r="A53" s="108"/>
      <c r="B53" s="104"/>
      <c r="C53" s="100"/>
      <c r="D53" s="100"/>
      <c r="E53" s="17" t="s">
        <v>142</v>
      </c>
      <c r="F53" s="36" t="s">
        <v>162</v>
      </c>
      <c r="G53" s="16">
        <v>3815170122940</v>
      </c>
      <c r="H53" s="14" t="s">
        <v>85</v>
      </c>
      <c r="I53" s="27" t="s">
        <v>22</v>
      </c>
      <c r="J53" s="35">
        <v>4</v>
      </c>
      <c r="K53" s="98">
        <f t="shared" si="0"/>
        <v>0</v>
      </c>
      <c r="L53" s="95"/>
      <c r="M53" s="66"/>
      <c r="N53" s="66"/>
      <c r="O53" s="66"/>
      <c r="P53" s="66"/>
      <c r="Q53" s="66"/>
      <c r="R53" s="66"/>
      <c r="S53" s="66"/>
      <c r="T53" s="111"/>
      <c r="U53" s="66"/>
      <c r="V53" s="66"/>
      <c r="W53" s="66"/>
    </row>
    <row r="54" spans="1:23" ht="18.75" x14ac:dyDescent="0.4">
      <c r="A54" s="108"/>
      <c r="B54" s="104"/>
      <c r="C54" s="101"/>
      <c r="D54" s="101"/>
      <c r="E54" s="17" t="s">
        <v>142</v>
      </c>
      <c r="F54" s="36" t="s">
        <v>162</v>
      </c>
      <c r="G54" s="16">
        <v>3815170122950</v>
      </c>
      <c r="H54" s="14" t="s">
        <v>86</v>
      </c>
      <c r="I54" s="27" t="s">
        <v>22</v>
      </c>
      <c r="J54" s="35">
        <v>16</v>
      </c>
      <c r="K54" s="88">
        <f t="shared" si="0"/>
        <v>0</v>
      </c>
      <c r="L54" s="95"/>
      <c r="M54" s="66"/>
      <c r="N54" s="66"/>
      <c r="O54" s="66"/>
      <c r="P54" s="66"/>
      <c r="Q54" s="66"/>
      <c r="R54" s="66"/>
      <c r="S54" s="66"/>
      <c r="T54" s="112"/>
      <c r="U54" s="66"/>
      <c r="V54" s="66"/>
      <c r="W54" s="66"/>
    </row>
    <row r="55" spans="1:23" ht="18.75" x14ac:dyDescent="0.4">
      <c r="A55" s="108"/>
      <c r="B55" s="104">
        <v>21</v>
      </c>
      <c r="C55" s="99" t="s">
        <v>87</v>
      </c>
      <c r="D55" s="99" t="s">
        <v>88</v>
      </c>
      <c r="E55" s="17" t="s">
        <v>142</v>
      </c>
      <c r="F55" s="36" t="s">
        <v>162</v>
      </c>
      <c r="G55" s="15">
        <v>3816154010710</v>
      </c>
      <c r="H55" s="14" t="s">
        <v>89</v>
      </c>
      <c r="I55" s="27" t="s">
        <v>90</v>
      </c>
      <c r="J55" s="35">
        <v>30</v>
      </c>
      <c r="K55" s="32">
        <f t="shared" si="0"/>
        <v>0</v>
      </c>
      <c r="L55" s="50">
        <v>0</v>
      </c>
      <c r="M55" s="49">
        <v>0</v>
      </c>
      <c r="N55" s="49">
        <v>0</v>
      </c>
      <c r="O55" s="49">
        <v>0</v>
      </c>
      <c r="P55" s="49">
        <v>0</v>
      </c>
      <c r="Q55" s="49">
        <v>0</v>
      </c>
      <c r="R55" s="49">
        <v>0</v>
      </c>
      <c r="S55" s="49">
        <v>0</v>
      </c>
      <c r="T55" s="49">
        <v>0</v>
      </c>
      <c r="U55" s="49">
        <v>0</v>
      </c>
      <c r="V55" s="49">
        <v>0</v>
      </c>
      <c r="W55" s="49">
        <v>0</v>
      </c>
    </row>
    <row r="56" spans="1:23" ht="18.75" x14ac:dyDescent="0.4">
      <c r="A56" s="108"/>
      <c r="B56" s="104"/>
      <c r="C56" s="100"/>
      <c r="D56" s="100"/>
      <c r="E56" s="17" t="s">
        <v>142</v>
      </c>
      <c r="F56" s="36" t="s">
        <v>162</v>
      </c>
      <c r="G56" s="15">
        <v>3816154010730</v>
      </c>
      <c r="H56" s="14" t="s">
        <v>91</v>
      </c>
      <c r="I56" s="27" t="s">
        <v>92</v>
      </c>
      <c r="J56" s="35">
        <v>40</v>
      </c>
      <c r="K56" s="32">
        <f t="shared" si="0"/>
        <v>13458</v>
      </c>
      <c r="L56" s="50">
        <v>327</v>
      </c>
      <c r="M56" s="49">
        <v>965</v>
      </c>
      <c r="N56" s="49">
        <v>1538</v>
      </c>
      <c r="O56" s="49">
        <v>1148</v>
      </c>
      <c r="P56" s="49">
        <v>817</v>
      </c>
      <c r="Q56" s="49">
        <v>62</v>
      </c>
      <c r="R56" s="49">
        <v>425</v>
      </c>
      <c r="S56" s="49">
        <v>1843</v>
      </c>
      <c r="T56" s="49">
        <v>2189</v>
      </c>
      <c r="U56" s="49">
        <v>1643</v>
      </c>
      <c r="V56" s="49">
        <v>1925</v>
      </c>
      <c r="W56" s="49">
        <v>576</v>
      </c>
    </row>
    <row r="57" spans="1:23" ht="18.75" x14ac:dyDescent="0.4">
      <c r="A57" s="108"/>
      <c r="B57" s="104"/>
      <c r="C57" s="100"/>
      <c r="D57" s="100"/>
      <c r="E57" s="17" t="s">
        <v>142</v>
      </c>
      <c r="F57" s="36" t="s">
        <v>162</v>
      </c>
      <c r="G57" s="15">
        <v>3816154010720</v>
      </c>
      <c r="H57" s="14" t="s">
        <v>93</v>
      </c>
      <c r="I57" s="27" t="s">
        <v>71</v>
      </c>
      <c r="J57" s="35">
        <v>10</v>
      </c>
      <c r="K57" s="32">
        <f t="shared" si="0"/>
        <v>442</v>
      </c>
      <c r="L57" s="50">
        <v>36</v>
      </c>
      <c r="M57" s="49">
        <v>32</v>
      </c>
      <c r="N57" s="49">
        <v>49</v>
      </c>
      <c r="O57" s="49">
        <v>49</v>
      </c>
      <c r="P57" s="49">
        <v>20</v>
      </c>
      <c r="Q57" s="49">
        <v>46</v>
      </c>
      <c r="R57" s="49">
        <v>45</v>
      </c>
      <c r="S57" s="49">
        <v>43</v>
      </c>
      <c r="T57" s="49">
        <v>20</v>
      </c>
      <c r="U57" s="49">
        <v>13</v>
      </c>
      <c r="V57" s="49">
        <v>41</v>
      </c>
      <c r="W57" s="49">
        <v>48</v>
      </c>
    </row>
    <row r="58" spans="1:23" ht="18.75" x14ac:dyDescent="0.4">
      <c r="A58" s="108"/>
      <c r="B58" s="104"/>
      <c r="C58" s="100"/>
      <c r="D58" s="100"/>
      <c r="E58" s="17" t="s">
        <v>142</v>
      </c>
      <c r="F58" s="36" t="s">
        <v>162</v>
      </c>
      <c r="G58" s="16">
        <v>3816154010740</v>
      </c>
      <c r="H58" s="14" t="s">
        <v>94</v>
      </c>
      <c r="I58" s="27" t="s">
        <v>22</v>
      </c>
      <c r="J58" s="35">
        <v>30</v>
      </c>
      <c r="K58" s="87">
        <f t="shared" si="0"/>
        <v>15699</v>
      </c>
      <c r="L58" s="95">
        <v>363</v>
      </c>
      <c r="M58" s="66">
        <v>927</v>
      </c>
      <c r="N58" s="66">
        <v>1594</v>
      </c>
      <c r="O58" s="66">
        <v>1049</v>
      </c>
      <c r="P58" s="66">
        <v>476</v>
      </c>
      <c r="Q58" s="66">
        <v>1</v>
      </c>
      <c r="R58" s="66">
        <v>477</v>
      </c>
      <c r="S58" s="66">
        <v>2506</v>
      </c>
      <c r="T58" s="53">
        <v>2928</v>
      </c>
      <c r="U58" s="66">
        <v>1996</v>
      </c>
      <c r="V58" s="66">
        <v>2706</v>
      </c>
      <c r="W58" s="66">
        <v>676</v>
      </c>
    </row>
    <row r="59" spans="1:23" ht="18.75" x14ac:dyDescent="0.4">
      <c r="A59" s="108"/>
      <c r="B59" s="104"/>
      <c r="C59" s="100"/>
      <c r="D59" s="100"/>
      <c r="E59" s="17" t="s">
        <v>142</v>
      </c>
      <c r="F59" s="36" t="s">
        <v>162</v>
      </c>
      <c r="G59" s="16">
        <v>3816154010750</v>
      </c>
      <c r="H59" s="14" t="s">
        <v>95</v>
      </c>
      <c r="I59" s="27" t="s">
        <v>22</v>
      </c>
      <c r="J59" s="35">
        <v>30</v>
      </c>
      <c r="K59" s="98">
        <f t="shared" si="0"/>
        <v>0</v>
      </c>
      <c r="L59" s="95"/>
      <c r="M59" s="66"/>
      <c r="N59" s="66"/>
      <c r="O59" s="66"/>
      <c r="P59" s="66"/>
      <c r="Q59" s="66"/>
      <c r="R59" s="66"/>
      <c r="S59" s="66"/>
      <c r="T59" s="111"/>
      <c r="U59" s="66"/>
      <c r="V59" s="66"/>
      <c r="W59" s="66"/>
    </row>
    <row r="60" spans="1:23" ht="18.75" x14ac:dyDescent="0.4">
      <c r="A60" s="108"/>
      <c r="B60" s="104"/>
      <c r="C60" s="101"/>
      <c r="D60" s="101"/>
      <c r="E60" s="17" t="s">
        <v>142</v>
      </c>
      <c r="F60" s="36" t="s">
        <v>162</v>
      </c>
      <c r="G60" s="16">
        <v>3816154010760</v>
      </c>
      <c r="H60" s="14" t="s">
        <v>96</v>
      </c>
      <c r="I60" s="27" t="s">
        <v>22</v>
      </c>
      <c r="J60" s="35">
        <v>10</v>
      </c>
      <c r="K60" s="88">
        <f t="shared" si="0"/>
        <v>0</v>
      </c>
      <c r="L60" s="95"/>
      <c r="M60" s="66"/>
      <c r="N60" s="66"/>
      <c r="O60" s="66"/>
      <c r="P60" s="66"/>
      <c r="Q60" s="66"/>
      <c r="R60" s="66"/>
      <c r="S60" s="66"/>
      <c r="T60" s="112"/>
      <c r="U60" s="66"/>
      <c r="V60" s="66"/>
      <c r="W60" s="66"/>
    </row>
    <row r="61" spans="1:23" ht="18.75" x14ac:dyDescent="0.4">
      <c r="A61" s="108"/>
      <c r="B61" s="104">
        <v>22</v>
      </c>
      <c r="C61" s="99" t="s">
        <v>97</v>
      </c>
      <c r="D61" s="99" t="s">
        <v>98</v>
      </c>
      <c r="E61" s="17" t="s">
        <v>142</v>
      </c>
      <c r="F61" s="36" t="s">
        <v>162</v>
      </c>
      <c r="G61" s="15">
        <v>3815123052100</v>
      </c>
      <c r="H61" s="14" t="s">
        <v>99</v>
      </c>
      <c r="I61" s="27" t="s">
        <v>26</v>
      </c>
      <c r="J61" s="35">
        <v>30</v>
      </c>
      <c r="K61" s="32">
        <f t="shared" si="0"/>
        <v>161</v>
      </c>
      <c r="L61" s="50">
        <v>1</v>
      </c>
      <c r="M61" s="49">
        <v>27</v>
      </c>
      <c r="N61" s="49">
        <v>50</v>
      </c>
      <c r="O61" s="49">
        <v>56</v>
      </c>
      <c r="P61" s="49">
        <v>10</v>
      </c>
      <c r="Q61" s="49">
        <v>4</v>
      </c>
      <c r="R61" s="49">
        <v>2</v>
      </c>
      <c r="S61" s="49">
        <v>4</v>
      </c>
      <c r="T61" s="49">
        <v>2</v>
      </c>
      <c r="U61" s="49">
        <v>1</v>
      </c>
      <c r="V61" s="49">
        <v>2</v>
      </c>
      <c r="W61" s="49">
        <v>2</v>
      </c>
    </row>
    <row r="62" spans="1:23" ht="18.75" x14ac:dyDescent="0.4">
      <c r="A62" s="108"/>
      <c r="B62" s="104"/>
      <c r="C62" s="100"/>
      <c r="D62" s="100"/>
      <c r="E62" s="17" t="s">
        <v>142</v>
      </c>
      <c r="F62" s="36" t="s">
        <v>162</v>
      </c>
      <c r="G62" s="15">
        <v>3815123052110</v>
      </c>
      <c r="H62" s="14" t="s">
        <v>100</v>
      </c>
      <c r="I62" s="27" t="s">
        <v>71</v>
      </c>
      <c r="J62" s="35">
        <v>10</v>
      </c>
      <c r="K62" s="32">
        <f t="shared" ref="K62:K72" si="1">SUM(L62:W62)</f>
        <v>703</v>
      </c>
      <c r="L62" s="50">
        <v>68</v>
      </c>
      <c r="M62" s="49">
        <v>52</v>
      </c>
      <c r="N62" s="49">
        <v>78</v>
      </c>
      <c r="O62" s="49">
        <v>73</v>
      </c>
      <c r="P62" s="49">
        <v>30</v>
      </c>
      <c r="Q62" s="49">
        <v>75</v>
      </c>
      <c r="R62" s="39">
        <v>75</v>
      </c>
      <c r="S62" s="49">
        <v>77</v>
      </c>
      <c r="T62" s="49">
        <v>28</v>
      </c>
      <c r="U62" s="49">
        <v>24</v>
      </c>
      <c r="V62" s="49">
        <v>36</v>
      </c>
      <c r="W62" s="49">
        <v>87</v>
      </c>
    </row>
    <row r="63" spans="1:23" ht="18.75" x14ac:dyDescent="0.4">
      <c r="A63" s="108"/>
      <c r="B63" s="104"/>
      <c r="C63" s="100"/>
      <c r="D63" s="100"/>
      <c r="E63" s="17" t="s">
        <v>142</v>
      </c>
      <c r="F63" s="36" t="s">
        <v>162</v>
      </c>
      <c r="G63" s="16">
        <v>3815123052120</v>
      </c>
      <c r="H63" s="14" t="s">
        <v>101</v>
      </c>
      <c r="I63" s="27" t="s">
        <v>22</v>
      </c>
      <c r="J63" s="35">
        <v>40</v>
      </c>
      <c r="K63" s="87">
        <f t="shared" si="1"/>
        <v>17479</v>
      </c>
      <c r="L63" s="95">
        <v>528</v>
      </c>
      <c r="M63" s="66">
        <v>1382</v>
      </c>
      <c r="N63" s="66">
        <v>2258</v>
      </c>
      <c r="O63" s="66">
        <v>1476</v>
      </c>
      <c r="P63" s="66">
        <v>821</v>
      </c>
      <c r="Q63" s="66">
        <v>44</v>
      </c>
      <c r="R63" s="66">
        <v>491</v>
      </c>
      <c r="S63" s="66">
        <v>2966</v>
      </c>
      <c r="T63" s="53">
        <v>2465</v>
      </c>
      <c r="U63" s="66">
        <v>2039</v>
      </c>
      <c r="V63" s="66">
        <v>2324</v>
      </c>
      <c r="W63" s="66">
        <v>685</v>
      </c>
    </row>
    <row r="64" spans="1:23" ht="18.75" x14ac:dyDescent="0.4">
      <c r="A64" s="108"/>
      <c r="B64" s="104"/>
      <c r="C64" s="101"/>
      <c r="D64" s="101"/>
      <c r="E64" s="17" t="s">
        <v>142</v>
      </c>
      <c r="F64" s="36" t="s">
        <v>162</v>
      </c>
      <c r="G64" s="16">
        <v>3815123052130</v>
      </c>
      <c r="H64" s="14" t="s">
        <v>102</v>
      </c>
      <c r="I64" s="27" t="s">
        <v>22</v>
      </c>
      <c r="J64" s="35">
        <v>16</v>
      </c>
      <c r="K64" s="88">
        <f t="shared" si="1"/>
        <v>0</v>
      </c>
      <c r="L64" s="95"/>
      <c r="M64" s="66"/>
      <c r="N64" s="66"/>
      <c r="O64" s="66"/>
      <c r="P64" s="66"/>
      <c r="Q64" s="66"/>
      <c r="R64" s="66"/>
      <c r="S64" s="66"/>
      <c r="T64" s="112"/>
      <c r="U64" s="66"/>
      <c r="V64" s="66"/>
      <c r="W64" s="66"/>
    </row>
    <row r="65" spans="1:23" ht="18.75" x14ac:dyDescent="0.4">
      <c r="A65" s="108"/>
      <c r="B65" s="104">
        <v>23</v>
      </c>
      <c r="C65" s="99" t="s">
        <v>103</v>
      </c>
      <c r="D65" s="99" t="s">
        <v>104</v>
      </c>
      <c r="E65" s="17" t="s">
        <v>142</v>
      </c>
      <c r="F65" s="36" t="s">
        <v>162</v>
      </c>
      <c r="G65" s="15">
        <v>3816514280510</v>
      </c>
      <c r="H65" s="14" t="s">
        <v>105</v>
      </c>
      <c r="I65" s="27" t="s">
        <v>92</v>
      </c>
      <c r="J65" s="35">
        <v>50</v>
      </c>
      <c r="K65" s="32">
        <f t="shared" si="1"/>
        <v>904</v>
      </c>
      <c r="L65" s="50">
        <v>115</v>
      </c>
      <c r="M65" s="49">
        <v>183</v>
      </c>
      <c r="N65" s="49">
        <v>225</v>
      </c>
      <c r="O65" s="49">
        <v>196</v>
      </c>
      <c r="P65" s="49">
        <v>97</v>
      </c>
      <c r="Q65" s="49">
        <v>21</v>
      </c>
      <c r="R65" s="49">
        <v>12</v>
      </c>
      <c r="S65" s="49">
        <v>2</v>
      </c>
      <c r="T65" s="49">
        <v>1</v>
      </c>
      <c r="U65" s="49">
        <v>2</v>
      </c>
      <c r="V65" s="49">
        <v>3</v>
      </c>
      <c r="W65" s="49">
        <v>47</v>
      </c>
    </row>
    <row r="66" spans="1:23" ht="18.75" x14ac:dyDescent="0.4">
      <c r="A66" s="108"/>
      <c r="B66" s="104"/>
      <c r="C66" s="100"/>
      <c r="D66" s="100"/>
      <c r="E66" s="17" t="s">
        <v>142</v>
      </c>
      <c r="F66" s="36" t="s">
        <v>162</v>
      </c>
      <c r="G66" s="15">
        <v>3816514280520</v>
      </c>
      <c r="H66" s="14" t="s">
        <v>106</v>
      </c>
      <c r="I66" s="27" t="s">
        <v>81</v>
      </c>
      <c r="J66" s="35">
        <v>10</v>
      </c>
      <c r="K66" s="32">
        <f t="shared" si="1"/>
        <v>594</v>
      </c>
      <c r="L66" s="50">
        <v>56</v>
      </c>
      <c r="M66" s="49">
        <v>45</v>
      </c>
      <c r="N66" s="49">
        <v>68</v>
      </c>
      <c r="O66" s="49">
        <v>60</v>
      </c>
      <c r="P66" s="49">
        <v>28</v>
      </c>
      <c r="Q66" s="49">
        <v>67</v>
      </c>
      <c r="R66" s="49">
        <v>67</v>
      </c>
      <c r="S66" s="49">
        <v>53</v>
      </c>
      <c r="T66" s="49">
        <v>3</v>
      </c>
      <c r="U66" s="49">
        <v>35</v>
      </c>
      <c r="V66" s="49">
        <v>45</v>
      </c>
      <c r="W66" s="49">
        <v>67</v>
      </c>
    </row>
    <row r="67" spans="1:23" ht="18.75" x14ac:dyDescent="0.4">
      <c r="A67" s="108"/>
      <c r="B67" s="104"/>
      <c r="C67" s="101"/>
      <c r="D67" s="101"/>
      <c r="E67" s="17" t="s">
        <v>142</v>
      </c>
      <c r="F67" s="36" t="s">
        <v>162</v>
      </c>
      <c r="G67" s="15">
        <v>3816514280530</v>
      </c>
      <c r="H67" s="14" t="s">
        <v>107</v>
      </c>
      <c r="I67" s="27" t="s">
        <v>22</v>
      </c>
      <c r="J67" s="35">
        <v>50</v>
      </c>
      <c r="K67" s="32">
        <f t="shared" si="1"/>
        <v>23262</v>
      </c>
      <c r="L67" s="50">
        <v>1238</v>
      </c>
      <c r="M67" s="49">
        <v>1679</v>
      </c>
      <c r="N67" s="49">
        <v>2591</v>
      </c>
      <c r="O67" s="49">
        <v>2436</v>
      </c>
      <c r="P67" s="49">
        <v>473</v>
      </c>
      <c r="Q67" s="49">
        <v>18</v>
      </c>
      <c r="R67" s="49">
        <v>1022</v>
      </c>
      <c r="S67" s="49">
        <v>4608</v>
      </c>
      <c r="T67" s="49">
        <v>1734</v>
      </c>
      <c r="U67" s="49">
        <v>4506</v>
      </c>
      <c r="V67" s="49">
        <v>2775</v>
      </c>
      <c r="W67" s="49">
        <v>182</v>
      </c>
    </row>
    <row r="68" spans="1:23" ht="18.75" x14ac:dyDescent="0.4">
      <c r="A68" s="108"/>
      <c r="B68" s="20">
        <v>24</v>
      </c>
      <c r="C68" s="8" t="s">
        <v>108</v>
      </c>
      <c r="D68" s="8" t="s">
        <v>109</v>
      </c>
      <c r="E68" s="17" t="s">
        <v>142</v>
      </c>
      <c r="F68" s="36" t="s">
        <v>162</v>
      </c>
      <c r="G68" s="15">
        <v>3816314234600</v>
      </c>
      <c r="H68" s="14" t="s">
        <v>110</v>
      </c>
      <c r="I68" s="27" t="s">
        <v>22</v>
      </c>
      <c r="J68" s="35">
        <v>50</v>
      </c>
      <c r="K68" s="32">
        <f t="shared" si="1"/>
        <v>25083</v>
      </c>
      <c r="L68" s="50">
        <v>1244</v>
      </c>
      <c r="M68" s="49">
        <v>1716</v>
      </c>
      <c r="N68" s="49">
        <v>2886</v>
      </c>
      <c r="O68" s="49">
        <v>1978</v>
      </c>
      <c r="P68" s="49">
        <v>474</v>
      </c>
      <c r="Q68" s="49">
        <v>370</v>
      </c>
      <c r="R68" s="49">
        <v>1545</v>
      </c>
      <c r="S68" s="49">
        <v>4695</v>
      </c>
      <c r="T68" s="49">
        <v>2507</v>
      </c>
      <c r="U68" s="49">
        <v>4501</v>
      </c>
      <c r="V68" s="49">
        <v>2891</v>
      </c>
      <c r="W68" s="49">
        <v>276</v>
      </c>
    </row>
    <row r="69" spans="1:23" ht="18.75" x14ac:dyDescent="0.4">
      <c r="A69" s="108"/>
      <c r="B69" s="104">
        <v>25</v>
      </c>
      <c r="C69" s="99" t="s">
        <v>111</v>
      </c>
      <c r="D69" s="99" t="s">
        <v>151</v>
      </c>
      <c r="E69" s="17" t="s">
        <v>142</v>
      </c>
      <c r="F69" s="36" t="s">
        <v>162</v>
      </c>
      <c r="G69" s="15">
        <v>3815874013100</v>
      </c>
      <c r="H69" s="14" t="s">
        <v>112</v>
      </c>
      <c r="I69" s="27" t="s">
        <v>26</v>
      </c>
      <c r="J69" s="35">
        <v>40</v>
      </c>
      <c r="K69" s="32">
        <f t="shared" si="1"/>
        <v>978</v>
      </c>
      <c r="L69" s="50">
        <v>68</v>
      </c>
      <c r="M69" s="49">
        <v>99</v>
      </c>
      <c r="N69" s="49">
        <v>203</v>
      </c>
      <c r="O69" s="49">
        <v>123</v>
      </c>
      <c r="P69" s="49">
        <v>55</v>
      </c>
      <c r="Q69" s="49">
        <v>78</v>
      </c>
      <c r="R69" s="49">
        <v>64</v>
      </c>
      <c r="S69" s="49">
        <v>52</v>
      </c>
      <c r="T69" s="49">
        <v>5</v>
      </c>
      <c r="U69" s="49">
        <v>73</v>
      </c>
      <c r="V69" s="49">
        <v>86</v>
      </c>
      <c r="W69" s="49">
        <v>72</v>
      </c>
    </row>
    <row r="70" spans="1:23" ht="18.75" x14ac:dyDescent="0.4">
      <c r="A70" s="108"/>
      <c r="B70" s="104"/>
      <c r="C70" s="101"/>
      <c r="D70" s="101"/>
      <c r="E70" s="17" t="s">
        <v>142</v>
      </c>
      <c r="F70" s="36" t="s">
        <v>162</v>
      </c>
      <c r="G70" s="15">
        <v>3815874013110</v>
      </c>
      <c r="H70" s="14" t="s">
        <v>113</v>
      </c>
      <c r="I70" s="27" t="s">
        <v>22</v>
      </c>
      <c r="J70" s="35">
        <v>50</v>
      </c>
      <c r="K70" s="32">
        <f t="shared" si="1"/>
        <v>22746</v>
      </c>
      <c r="L70" s="50">
        <v>1617</v>
      </c>
      <c r="M70" s="49">
        <v>2149</v>
      </c>
      <c r="N70" s="49">
        <v>2241</v>
      </c>
      <c r="O70" s="49">
        <v>1685</v>
      </c>
      <c r="P70" s="49">
        <v>122</v>
      </c>
      <c r="Q70" s="49">
        <v>523</v>
      </c>
      <c r="R70" s="49">
        <v>2039</v>
      </c>
      <c r="S70" s="49">
        <v>4159</v>
      </c>
      <c r="T70" s="49">
        <v>2546</v>
      </c>
      <c r="U70" s="49">
        <v>4064</v>
      </c>
      <c r="V70" s="49">
        <v>1189</v>
      </c>
      <c r="W70" s="49">
        <v>412</v>
      </c>
    </row>
    <row r="71" spans="1:23" ht="18.75" x14ac:dyDescent="0.4">
      <c r="A71" s="108"/>
      <c r="B71" s="104">
        <v>26</v>
      </c>
      <c r="C71" s="99" t="s">
        <v>114</v>
      </c>
      <c r="D71" s="99" t="s">
        <v>115</v>
      </c>
      <c r="E71" s="17" t="s">
        <v>142</v>
      </c>
      <c r="F71" s="36" t="s">
        <v>162</v>
      </c>
      <c r="G71" s="15">
        <v>3815663146020</v>
      </c>
      <c r="H71" s="14" t="s">
        <v>116</v>
      </c>
      <c r="I71" s="27" t="s">
        <v>26</v>
      </c>
      <c r="J71" s="35">
        <v>50</v>
      </c>
      <c r="K71" s="32">
        <f t="shared" si="1"/>
        <v>656</v>
      </c>
      <c r="L71" s="50">
        <v>51</v>
      </c>
      <c r="M71" s="49">
        <v>58</v>
      </c>
      <c r="N71" s="49">
        <v>83</v>
      </c>
      <c r="O71" s="49">
        <v>45</v>
      </c>
      <c r="P71" s="49">
        <v>49</v>
      </c>
      <c r="Q71" s="49">
        <v>68</v>
      </c>
      <c r="R71" s="49">
        <v>70</v>
      </c>
      <c r="S71" s="49">
        <v>36</v>
      </c>
      <c r="T71" s="49">
        <v>3</v>
      </c>
      <c r="U71" s="49">
        <v>63</v>
      </c>
      <c r="V71" s="49">
        <v>69</v>
      </c>
      <c r="W71" s="49">
        <v>61</v>
      </c>
    </row>
    <row r="72" spans="1:23" ht="18.75" x14ac:dyDescent="0.4">
      <c r="A72" s="109"/>
      <c r="B72" s="104"/>
      <c r="C72" s="101"/>
      <c r="D72" s="101"/>
      <c r="E72" s="17" t="s">
        <v>142</v>
      </c>
      <c r="F72" s="36" t="s">
        <v>162</v>
      </c>
      <c r="G72" s="15">
        <v>3815663146010</v>
      </c>
      <c r="H72" s="14" t="s">
        <v>117</v>
      </c>
      <c r="I72" s="27" t="s">
        <v>68</v>
      </c>
      <c r="J72" s="35">
        <v>120</v>
      </c>
      <c r="K72" s="32">
        <f t="shared" si="1"/>
        <v>36533</v>
      </c>
      <c r="L72" s="50">
        <v>1778</v>
      </c>
      <c r="M72" s="49">
        <v>3585</v>
      </c>
      <c r="N72" s="49">
        <v>2241</v>
      </c>
      <c r="O72" s="49">
        <v>2174</v>
      </c>
      <c r="P72" s="49">
        <v>330</v>
      </c>
      <c r="Q72" s="49">
        <v>951</v>
      </c>
      <c r="R72" s="49">
        <v>3117</v>
      </c>
      <c r="S72" s="49">
        <v>7184</v>
      </c>
      <c r="T72" s="49">
        <v>4682</v>
      </c>
      <c r="U72" s="49">
        <v>7639</v>
      </c>
      <c r="V72" s="49">
        <v>2497</v>
      </c>
      <c r="W72" s="49">
        <v>355</v>
      </c>
    </row>
    <row r="73" spans="1:23" ht="18.75" x14ac:dyDescent="0.4">
      <c r="A73" s="42" t="s">
        <v>173</v>
      </c>
      <c r="B73" s="40">
        <v>27</v>
      </c>
      <c r="C73" s="41" t="s">
        <v>166</v>
      </c>
      <c r="D73" s="41" t="s">
        <v>167</v>
      </c>
      <c r="E73" s="40" t="s">
        <v>168</v>
      </c>
      <c r="F73" s="40" t="s">
        <v>169</v>
      </c>
      <c r="G73" s="10">
        <v>3815200134060</v>
      </c>
      <c r="H73" s="43" t="s">
        <v>170</v>
      </c>
      <c r="I73" s="40" t="s">
        <v>171</v>
      </c>
      <c r="J73" s="34">
        <v>10</v>
      </c>
      <c r="K73" s="31">
        <f>SUM(L73:W73)</f>
        <v>2976</v>
      </c>
      <c r="L73" s="52">
        <v>150</v>
      </c>
      <c r="M73" s="51">
        <v>259</v>
      </c>
      <c r="N73" s="51">
        <v>248</v>
      </c>
      <c r="O73" s="51">
        <v>209</v>
      </c>
      <c r="P73" s="51">
        <v>81</v>
      </c>
      <c r="Q73" s="51">
        <v>17</v>
      </c>
      <c r="R73" s="51">
        <v>123</v>
      </c>
      <c r="S73" s="51">
        <v>284</v>
      </c>
      <c r="T73" s="51">
        <v>664</v>
      </c>
      <c r="U73" s="51">
        <v>641</v>
      </c>
      <c r="V73" s="51">
        <v>275</v>
      </c>
      <c r="W73" s="51">
        <v>25</v>
      </c>
    </row>
    <row r="74" spans="1:23" ht="19.5" thickBot="1" x14ac:dyDescent="0.45">
      <c r="A74" s="96"/>
      <c r="B74" s="97"/>
      <c r="C74" s="97"/>
      <c r="D74" s="97"/>
      <c r="E74" s="97"/>
      <c r="F74" s="97"/>
      <c r="G74" s="97"/>
      <c r="H74" s="97"/>
      <c r="I74" s="97"/>
      <c r="J74" s="97"/>
      <c r="K74" s="33">
        <f>SUM(K6:K73)</f>
        <v>701624</v>
      </c>
      <c r="L74" s="23">
        <f>SUM(L6:L73)</f>
        <v>34602</v>
      </c>
      <c r="M74" s="23">
        <f>SUM(M6:M73)</f>
        <v>55041</v>
      </c>
      <c r="N74" s="23">
        <f t="shared" ref="N74:V74" si="2">SUM(N6:N73)</f>
        <v>77886</v>
      </c>
      <c r="O74" s="23">
        <f t="shared" si="2"/>
        <v>62631</v>
      </c>
      <c r="P74" s="23">
        <f t="shared" si="2"/>
        <v>25140</v>
      </c>
      <c r="Q74" s="23">
        <f t="shared" si="2"/>
        <v>17449</v>
      </c>
      <c r="R74" s="23">
        <f t="shared" si="2"/>
        <v>45027</v>
      </c>
      <c r="S74" s="23">
        <f t="shared" si="2"/>
        <v>108893</v>
      </c>
      <c r="T74" s="23">
        <f t="shared" si="2"/>
        <v>69728</v>
      </c>
      <c r="U74" s="23">
        <f t="shared" si="2"/>
        <v>97604</v>
      </c>
      <c r="V74" s="23">
        <f t="shared" si="2"/>
        <v>81252</v>
      </c>
      <c r="W74" s="23">
        <f>SUM(W6:W73)</f>
        <v>26371</v>
      </c>
    </row>
    <row r="75" spans="1:23" ht="18.75" x14ac:dyDescent="0.4"/>
    <row r="76" spans="1:23" ht="25.5" customHeight="1" x14ac:dyDescent="0.4"/>
  </sheetData>
  <mergeCells count="261">
    <mergeCell ref="W41:W42"/>
    <mergeCell ref="T39:T40"/>
    <mergeCell ref="U39:U40"/>
    <mergeCell ref="V39:V40"/>
    <mergeCell ref="W39:W40"/>
    <mergeCell ref="K39:K40"/>
    <mergeCell ref="K41:K42"/>
    <mergeCell ref="L39:L40"/>
    <mergeCell ref="M39:M40"/>
    <mergeCell ref="N39:N40"/>
    <mergeCell ref="O39:O40"/>
    <mergeCell ref="L41:L42"/>
    <mergeCell ref="M41:M42"/>
    <mergeCell ref="N41:N42"/>
    <mergeCell ref="O41:O42"/>
    <mergeCell ref="T41:T42"/>
    <mergeCell ref="S39:S40"/>
    <mergeCell ref="S41:S42"/>
    <mergeCell ref="P39:P40"/>
    <mergeCell ref="Q39:Q40"/>
    <mergeCell ref="R39:R40"/>
    <mergeCell ref="R41:R42"/>
    <mergeCell ref="Q41:Q42"/>
    <mergeCell ref="P41:P42"/>
    <mergeCell ref="U58:U60"/>
    <mergeCell ref="V58:V60"/>
    <mergeCell ref="R58:R60"/>
    <mergeCell ref="S58:S60"/>
    <mergeCell ref="O63:O64"/>
    <mergeCell ref="V63:V64"/>
    <mergeCell ref="T58:T60"/>
    <mergeCell ref="S48:S49"/>
    <mergeCell ref="L63:L64"/>
    <mergeCell ref="L58:L60"/>
    <mergeCell ref="R63:R64"/>
    <mergeCell ref="O48:O49"/>
    <mergeCell ref="R52:R54"/>
    <mergeCell ref="U63:U64"/>
    <mergeCell ref="S63:S64"/>
    <mergeCell ref="S52:S54"/>
    <mergeCell ref="T63:T64"/>
    <mergeCell ref="C71:C72"/>
    <mergeCell ref="D71:D72"/>
    <mergeCell ref="C46:C49"/>
    <mergeCell ref="D46:D49"/>
    <mergeCell ref="C50:C54"/>
    <mergeCell ref="D50:D54"/>
    <mergeCell ref="D55:D60"/>
    <mergeCell ref="C61:C64"/>
    <mergeCell ref="C69:C70"/>
    <mergeCell ref="U31:U33"/>
    <mergeCell ref="T37:T38"/>
    <mergeCell ref="U37:U38"/>
    <mergeCell ref="V37:V38"/>
    <mergeCell ref="T28:T29"/>
    <mergeCell ref="T52:T54"/>
    <mergeCell ref="U52:U54"/>
    <mergeCell ref="V31:V33"/>
    <mergeCell ref="V52:V54"/>
    <mergeCell ref="U41:U42"/>
    <mergeCell ref="V41:V42"/>
    <mergeCell ref="U28:U29"/>
    <mergeCell ref="V28:V29"/>
    <mergeCell ref="T31:T33"/>
    <mergeCell ref="U46:U47"/>
    <mergeCell ref="T46:T47"/>
    <mergeCell ref="V48:V49"/>
    <mergeCell ref="V46:V47"/>
    <mergeCell ref="T48:T49"/>
    <mergeCell ref="U48:U49"/>
    <mergeCell ref="R28:R29"/>
    <mergeCell ref="P63:P64"/>
    <mergeCell ref="Q63:Q64"/>
    <mergeCell ref="O58:O60"/>
    <mergeCell ref="P58:P60"/>
    <mergeCell ref="Q58:Q60"/>
    <mergeCell ref="O28:O29"/>
    <mergeCell ref="Q48:Q49"/>
    <mergeCell ref="R48:R49"/>
    <mergeCell ref="O52:O54"/>
    <mergeCell ref="Q31:Q33"/>
    <mergeCell ref="R31:R33"/>
    <mergeCell ref="B43:B45"/>
    <mergeCell ref="B50:B54"/>
    <mergeCell ref="B55:B60"/>
    <mergeCell ref="D69:D70"/>
    <mergeCell ref="D43:D45"/>
    <mergeCell ref="B69:B70"/>
    <mergeCell ref="P28:P29"/>
    <mergeCell ref="O37:O38"/>
    <mergeCell ref="P37:P38"/>
    <mergeCell ref="K52:K54"/>
    <mergeCell ref="K58:K60"/>
    <mergeCell ref="K63:K64"/>
    <mergeCell ref="K46:K47"/>
    <mergeCell ref="K48:K49"/>
    <mergeCell ref="C65:C67"/>
    <mergeCell ref="P52:P54"/>
    <mergeCell ref="O31:O33"/>
    <mergeCell ref="N37:N38"/>
    <mergeCell ref="K37:K38"/>
    <mergeCell ref="L28:L29"/>
    <mergeCell ref="B39:B42"/>
    <mergeCell ref="B71:B72"/>
    <mergeCell ref="B46:B49"/>
    <mergeCell ref="C20:C21"/>
    <mergeCell ref="N20:N21"/>
    <mergeCell ref="M20:M21"/>
    <mergeCell ref="M25:M26"/>
    <mergeCell ref="N25:N26"/>
    <mergeCell ref="M28:M29"/>
    <mergeCell ref="N28:N29"/>
    <mergeCell ref="M63:M64"/>
    <mergeCell ref="N63:N64"/>
    <mergeCell ref="M58:M60"/>
    <mergeCell ref="N58:N60"/>
    <mergeCell ref="M48:M49"/>
    <mergeCell ref="N48:N49"/>
    <mergeCell ref="M52:M54"/>
    <mergeCell ref="N52:N54"/>
    <mergeCell ref="M37:M38"/>
    <mergeCell ref="D35:D38"/>
    <mergeCell ref="D39:D42"/>
    <mergeCell ref="C27:C29"/>
    <mergeCell ref="C30:C33"/>
    <mergeCell ref="C35:C38"/>
    <mergeCell ref="C39:C42"/>
    <mergeCell ref="S31:S33"/>
    <mergeCell ref="D65:D67"/>
    <mergeCell ref="B20:B21"/>
    <mergeCell ref="B23:B26"/>
    <mergeCell ref="S46:S47"/>
    <mergeCell ref="S37:S38"/>
    <mergeCell ref="S28:S29"/>
    <mergeCell ref="C55:C60"/>
    <mergeCell ref="Q52:Q54"/>
    <mergeCell ref="R46:R47"/>
    <mergeCell ref="N46:N47"/>
    <mergeCell ref="O46:O47"/>
    <mergeCell ref="P46:P47"/>
    <mergeCell ref="Q46:Q47"/>
    <mergeCell ref="L46:L47"/>
    <mergeCell ref="M46:M47"/>
    <mergeCell ref="P48:P49"/>
    <mergeCell ref="R37:R38"/>
    <mergeCell ref="L48:L49"/>
    <mergeCell ref="D61:D64"/>
    <mergeCell ref="B61:B64"/>
    <mergeCell ref="B27:B29"/>
    <mergeCell ref="B30:B33"/>
    <mergeCell ref="B35:B38"/>
    <mergeCell ref="A3:A5"/>
    <mergeCell ref="F3:F5"/>
    <mergeCell ref="C3:C5"/>
    <mergeCell ref="D3:D5"/>
    <mergeCell ref="D20:D21"/>
    <mergeCell ref="D23:D26"/>
    <mergeCell ref="B3:B5"/>
    <mergeCell ref="B6:B7"/>
    <mergeCell ref="B8:B9"/>
    <mergeCell ref="C6:C7"/>
    <mergeCell ref="D6:D7"/>
    <mergeCell ref="C8:C9"/>
    <mergeCell ref="D8:D9"/>
    <mergeCell ref="C15:C16"/>
    <mergeCell ref="C17:C19"/>
    <mergeCell ref="A10:A11"/>
    <mergeCell ref="A13:A14"/>
    <mergeCell ref="D15:D16"/>
    <mergeCell ref="D17:D19"/>
    <mergeCell ref="B15:B16"/>
    <mergeCell ref="C23:C26"/>
    <mergeCell ref="B17:B19"/>
    <mergeCell ref="A15:A72"/>
    <mergeCell ref="B65:B67"/>
    <mergeCell ref="N6:N7"/>
    <mergeCell ref="O6:O7"/>
    <mergeCell ref="P6:P7"/>
    <mergeCell ref="Q6:Q7"/>
    <mergeCell ref="O25:O26"/>
    <mergeCell ref="P25:P26"/>
    <mergeCell ref="Q25:Q26"/>
    <mergeCell ref="P31:P33"/>
    <mergeCell ref="C43:C45"/>
    <mergeCell ref="L37:L38"/>
    <mergeCell ref="D27:D29"/>
    <mergeCell ref="D30:D33"/>
    <mergeCell ref="Q37:Q38"/>
    <mergeCell ref="Q28:Q29"/>
    <mergeCell ref="R6:R7"/>
    <mergeCell ref="S6:S7"/>
    <mergeCell ref="T6:T7"/>
    <mergeCell ref="U6:U7"/>
    <mergeCell ref="V6:V7"/>
    <mergeCell ref="A74:J74"/>
    <mergeCell ref="K20:K21"/>
    <mergeCell ref="K25:K26"/>
    <mergeCell ref="K28:K29"/>
    <mergeCell ref="K31:K33"/>
    <mergeCell ref="U25:U26"/>
    <mergeCell ref="L18:L19"/>
    <mergeCell ref="M18:M19"/>
    <mergeCell ref="N18:N19"/>
    <mergeCell ref="O20:O21"/>
    <mergeCell ref="P20:P21"/>
    <mergeCell ref="Q20:Q21"/>
    <mergeCell ref="T20:T21"/>
    <mergeCell ref="U20:U21"/>
    <mergeCell ref="O18:O19"/>
    <mergeCell ref="L31:L33"/>
    <mergeCell ref="M31:M33"/>
    <mergeCell ref="N31:N33"/>
    <mergeCell ref="S20:S21"/>
    <mergeCell ref="R25:R26"/>
    <mergeCell ref="L52:L54"/>
    <mergeCell ref="W58:W60"/>
    <mergeCell ref="W63:W64"/>
    <mergeCell ref="W46:W47"/>
    <mergeCell ref="W48:W49"/>
    <mergeCell ref="P18:P19"/>
    <mergeCell ref="Q18:Q19"/>
    <mergeCell ref="R18:R19"/>
    <mergeCell ref="T18:T19"/>
    <mergeCell ref="U18:U19"/>
    <mergeCell ref="V18:V19"/>
    <mergeCell ref="S18:S19"/>
    <mergeCell ref="W18:W19"/>
    <mergeCell ref="W20:W21"/>
    <mergeCell ref="W25:W26"/>
    <mergeCell ref="W28:W29"/>
    <mergeCell ref="W31:W33"/>
    <mergeCell ref="W37:W38"/>
    <mergeCell ref="V25:V26"/>
    <mergeCell ref="V20:V21"/>
    <mergeCell ref="R20:R21"/>
    <mergeCell ref="S25:S26"/>
    <mergeCell ref="T25:T26"/>
    <mergeCell ref="W6:W7"/>
    <mergeCell ref="K8:K9"/>
    <mergeCell ref="L8:L9"/>
    <mergeCell ref="M8:M9"/>
    <mergeCell ref="N8:N9"/>
    <mergeCell ref="O8:O9"/>
    <mergeCell ref="P8:W9"/>
    <mergeCell ref="A2:E2"/>
    <mergeCell ref="W52:W54"/>
    <mergeCell ref="A6:A9"/>
    <mergeCell ref="E3:E5"/>
    <mergeCell ref="H3:H5"/>
    <mergeCell ref="L3:O4"/>
    <mergeCell ref="G3:G5"/>
    <mergeCell ref="I3:I5"/>
    <mergeCell ref="J3:J5"/>
    <mergeCell ref="K3:K5"/>
    <mergeCell ref="K18:K19"/>
    <mergeCell ref="P3:W4"/>
    <mergeCell ref="L20:L21"/>
    <mergeCell ref="L25:L26"/>
    <mergeCell ref="K6:K7"/>
    <mergeCell ref="L6:L7"/>
    <mergeCell ref="M6:M7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8" scale="59" fitToHeight="2" orientation="landscape" r:id="rId1"/>
  <rowBreaks count="2" manualBreakCount="2">
    <brk id="38" max="22" man="1"/>
    <brk id="76" max="23" man="1"/>
  </rowBreaks>
  <colBreaks count="1" manualBreakCount="1">
    <brk id="23" max="8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3B785-0157-4306-B6C8-E8F886C60946}">
  <dimension ref="B2:B3"/>
  <sheetViews>
    <sheetView workbookViewId="0">
      <selection activeCell="E13" sqref="E13"/>
    </sheetView>
  </sheetViews>
  <sheetFormatPr defaultRowHeight="18.75" x14ac:dyDescent="0.4"/>
  <sheetData>
    <row r="2" spans="2:2" x14ac:dyDescent="0.4">
      <c r="B2" s="1" t="s">
        <v>1</v>
      </c>
    </row>
    <row r="3" spans="2:2" x14ac:dyDescent="0.4">
      <c r="B3" s="1" t="s">
        <v>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ガス供給施設年間使用量一覧</vt:lpstr>
      <vt:lpstr>Sheet1</vt:lpstr>
      <vt:lpstr>ガス供給施設年間使用量一覧!Print_Area</vt:lpstr>
      <vt:lpstr>ガス供給施設年間使用量一覧!Print_Titles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中瀬　智広</cp:lastModifiedBy>
  <cp:lastPrinted>2026-07-14T03:06:08Z</cp:lastPrinted>
  <dcterms:created xsi:type="dcterms:W3CDTF">2019-11-27T03:57:43Z</dcterms:created>
  <dcterms:modified xsi:type="dcterms:W3CDTF">2026-07-28T04:09:49Z</dcterms:modified>
</cp:coreProperties>
</file>