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6FB9142C-78E8-4303-9E2E-5FABED746DC3}" xr6:coauthVersionLast="47" xr6:coauthVersionMax="47" xr10:uidLastSave="{00000000-0000-0000-0000-000000000000}"/>
  <workbookProtection workbookAlgorithmName="SHA-512" workbookHashValue="fkUnl8OhQA57VdyFm91NlKQHJH0BWjmZyY3wa6k0NQv/SyXS6mpimyEDNFH/8u4p1jI4IJCnMXZ+GDyEFK5lIQ==" workbookSaltValue="5xDwb2XPSMj+ImtApEXZ3Q==" workbookSpinCount="100000" lockStructure="1"/>
  <bookViews>
    <workbookView xWindow="-120" yWindow="-120" windowWidth="29040" windowHeight="15720" tabRatio="1000" xr2:uid="{00000000-000D-0000-FFFF-FFFF00000000}"/>
  </bookViews>
  <sheets>
    <sheet name="提出書類一覧" sheetId="17" r:id="rId1"/>
    <sheet name="入力シート" sheetId="2" r:id="rId2"/>
    <sheet name="1" sheetId="5" r:id="rId3"/>
    <sheet name="2" sheetId="6" r:id="rId4"/>
    <sheet name="4" sheetId="8" r:id="rId5"/>
    <sheet name="5" sheetId="9" r:id="rId6"/>
    <sheet name="11" sheetId="16" r:id="rId7"/>
    <sheet name="12" sheetId="15" r:id="rId8"/>
    <sheet name="14" sheetId="12" r:id="rId9"/>
    <sheet name="15" sheetId="11" r:id="rId10"/>
    <sheet name="16" sheetId="13" r:id="rId11"/>
    <sheet name="18" sheetId="10" r:id="rId12"/>
    <sheet name="20" sheetId="14" r:id="rId13"/>
  </sheets>
  <definedNames>
    <definedName name="_xlnm._FilterDatabase" localSheetId="2" hidden="1">'1'!$A$21:$H$79</definedName>
    <definedName name="_xlnm._FilterDatabase" localSheetId="0" hidden="1">提出書類一覧!$B$3:$D$14</definedName>
    <definedName name="_xlnm._FilterDatabase" localSheetId="1" hidden="1">入力シート!$A$1:$H$26</definedName>
    <definedName name="_xlnm.Print_Area" localSheetId="2">'1'!$A$1:$H$82</definedName>
    <definedName name="_xlnm.Print_Area" localSheetId="6">'11'!$A$2:$AK$37</definedName>
    <definedName name="_xlnm.Print_Area" localSheetId="7">'12'!$A$2:$AK$42</definedName>
    <definedName name="_xlnm.Print_Area" localSheetId="8">'14'!$A$2:$Q$28</definedName>
    <definedName name="_xlnm.Print_Area" localSheetId="9">'15'!$A$2:$GT$75</definedName>
    <definedName name="_xlnm.Print_Area" localSheetId="10">'16'!$A$2:$CZ$19</definedName>
    <definedName name="_xlnm.Print_Area" localSheetId="11">'18'!$A$1:$H$35</definedName>
    <definedName name="_xlnm.Print_Area" localSheetId="12">'20'!$A$2:$I$40</definedName>
    <definedName name="_xlnm.Print_Area" localSheetId="4">'4'!$A$1:$AL$56</definedName>
    <definedName name="_xlnm.Print_Area" localSheetId="0">提出書類一覧!$A$1:$E$15</definedName>
    <definedName name="_xlnm.Print_Area" localSheetId="1">入力シート!$A$1:$G$26</definedName>
    <definedName name="_xlnm.Print_Titles" localSheetId="2">'1'!$20:$21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G73" i="5"/>
  <c r="G60" i="5"/>
  <c r="G56" i="5"/>
  <c r="G54" i="5"/>
  <c r="G53" i="5"/>
  <c r="G62" i="5"/>
  <c r="A47" i="6" l="1"/>
  <c r="A11" i="6"/>
  <c r="A46" i="6"/>
  <c r="A10" i="6"/>
  <c r="A12" i="6" l="1"/>
  <c r="C29" i="6" l="1"/>
  <c r="C33" i="6"/>
  <c r="A7" i="5" l="1"/>
  <c r="D5" i="2" l="1"/>
  <c r="G7" i="5"/>
  <c r="G9" i="5"/>
  <c r="G8" i="5" l="1"/>
  <c r="E17" i="2" l="1"/>
  <c r="E13" i="2"/>
  <c r="E14" i="2"/>
  <c r="E15" i="2"/>
  <c r="E16" i="2"/>
  <c r="E8" i="2"/>
  <c r="E9" i="2"/>
  <c r="D14" i="9" l="1"/>
  <c r="D15" i="9"/>
  <c r="O9" i="8"/>
  <c r="O7" i="8"/>
  <c r="O50" i="8"/>
  <c r="O52" i="8"/>
  <c r="G61" i="5" l="1"/>
  <c r="E23" i="2" l="1"/>
  <c r="E25" i="2"/>
  <c r="E24" i="2"/>
  <c r="E22" i="2"/>
  <c r="E4" i="2"/>
  <c r="D17" i="9" l="1"/>
  <c r="D16" i="9"/>
  <c r="A12" i="9"/>
  <c r="O54" i="8"/>
  <c r="O11" i="8"/>
  <c r="V4" i="8"/>
  <c r="O12" i="15"/>
  <c r="O10" i="15"/>
  <c r="O8" i="15"/>
  <c r="V5" i="15"/>
  <c r="O12" i="16"/>
  <c r="O10" i="16"/>
  <c r="O8" i="16"/>
  <c r="V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DAEFE701-D784-416B-ACFE-E738BE76CF67}">
      <text>
        <r>
          <rPr>
            <b/>
            <sz val="7"/>
            <color indexed="81"/>
            <rFont val="Yu Gothic"/>
            <family val="3"/>
            <charset val="128"/>
            <scheme val="minor"/>
          </rPr>
          <t>「業者登録受付システム」にて入力した「本店情報」の内容を正確に転記してください。</t>
        </r>
      </text>
    </comment>
    <comment ref="D14" authorId="0" shapeId="0" xr:uid="{CA458F39-2921-4751-B344-9DB7978FF29F}">
      <text>
        <r>
          <rPr>
            <b/>
            <sz val="7"/>
            <color indexed="81"/>
            <rFont val="Yu Gothic"/>
            <family val="3"/>
            <charset val="128"/>
            <scheme val="minor"/>
          </rPr>
          <t>「業者登録受付システム」にて入力した「本店情報」の内容を正確に転記してください。</t>
        </r>
      </text>
    </comment>
    <comment ref="D15" authorId="0" shapeId="0" xr:uid="{926CFD58-CF11-4BF3-AE53-CF52A99AE693}">
      <text>
        <r>
          <rPr>
            <b/>
            <sz val="7"/>
            <color indexed="81"/>
            <rFont val="Yu Gothic"/>
            <family val="3"/>
            <charset val="128"/>
            <scheme val="minor"/>
          </rPr>
          <t>「業者登録受付システム」にて入力した「本店情報」の内容を正確に転記してください。</t>
        </r>
      </text>
    </comment>
    <comment ref="D16" authorId="0" shapeId="0" xr:uid="{2121D5B0-AFC8-4178-9FFD-14C53145883B}">
      <text>
        <r>
          <rPr>
            <b/>
            <sz val="7"/>
            <color indexed="81"/>
            <rFont val="Yu Gothic"/>
            <family val="3"/>
            <charset val="128"/>
            <scheme val="minor"/>
          </rPr>
          <t>「業者登録受付システム」にて入力した「本店情報」の内容を正確に転記してください。</t>
        </r>
      </text>
    </comment>
    <comment ref="D17" authorId="0" shapeId="0" xr:uid="{711E3675-2019-4537-BABD-E3EEBB3E006A}">
      <text>
        <r>
          <rPr>
            <b/>
            <sz val="9"/>
            <color indexed="81"/>
            <rFont val="メイリオ"/>
            <family val="3"/>
            <charset val="128"/>
          </rPr>
          <t>印鑑証明書と同一</t>
        </r>
      </text>
    </comment>
    <comment ref="D22" authorId="0" shapeId="0" xr:uid="{59F7E86C-2C58-490C-9BFE-6EAD297761CA}">
      <text>
        <r>
          <rPr>
            <b/>
            <sz val="7"/>
            <color indexed="81"/>
            <rFont val="Yu Gothic"/>
            <family val="3"/>
            <charset val="128"/>
            <scheme val="minor"/>
          </rPr>
          <t>「業者登録受付システム」にて入力した「受任先（支店・営業所等）情報」の内容を正確に転記してください。</t>
        </r>
      </text>
    </comment>
    <comment ref="D23" authorId="0" shapeId="0" xr:uid="{82836A23-16A4-4CDA-8EEF-798B85FE4D90}">
      <text>
        <r>
          <rPr>
            <b/>
            <sz val="7"/>
            <color indexed="81"/>
            <rFont val="Yu Gothic"/>
            <family val="3"/>
            <charset val="128"/>
            <scheme val="minor"/>
          </rPr>
          <t>「業者登録受付システム」にて入力した「受任先（支店・営業所等）情報」の内容を正確に転記してください。</t>
        </r>
      </text>
    </comment>
    <comment ref="D24" authorId="0" shapeId="0" xr:uid="{F86C421C-E8CA-4A8C-B6F2-7FAF951EA0B9}">
      <text>
        <r>
          <rPr>
            <b/>
            <sz val="7"/>
            <color indexed="81"/>
            <rFont val="Yu Gothic"/>
            <family val="3"/>
            <charset val="128"/>
            <scheme val="minor"/>
          </rPr>
          <t>「業者登録受付システム」にて入力した「受任先（支店・営業所等）情報」の内容を正確に転記してください。</t>
        </r>
      </text>
    </comment>
    <comment ref="D25" authorId="0" shapeId="0" xr:uid="{8EBA82B0-421C-477F-92A8-4CED8614EC74}">
      <text>
        <r>
          <rPr>
            <b/>
            <sz val="7"/>
            <color indexed="81"/>
            <rFont val="Yu Gothic"/>
            <family val="3"/>
            <charset val="128"/>
            <scheme val="minor"/>
          </rPr>
          <t>「業者登録受付システム」にて入力した「受任先（支店・営業所等）情報」の内容を正確に転記してください。</t>
        </r>
      </text>
    </comment>
  </commentList>
</comments>
</file>

<file path=xl/sharedStrings.xml><?xml version="1.0" encoding="utf-8"?>
<sst xmlns="http://schemas.openxmlformats.org/spreadsheetml/2006/main" count="651" uniqueCount="349">
  <si>
    <t>←この色に着色した欄を入力してください</t>
  </si>
  <si>
    <t>業者番号</t>
  </si>
  <si>
    <t>本社・本店の情報</t>
  </si>
  <si>
    <t>商号又は名称</t>
  </si>
  <si>
    <t>代表者役職名</t>
  </si>
  <si>
    <t>代表者氏名</t>
  </si>
  <si>
    <t>代表者生年月日</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</si>
  <si>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</si>
  <si>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</si>
  <si>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</si>
  <si>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</si>
  <si>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</si>
  <si>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</si>
  <si>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</si>
  <si>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</si>
  <si>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</si>
  <si>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使用印鑑届兼委任状</t>
  </si>
  <si>
    <t>誓約書</t>
  </si>
  <si>
    <t>法人</t>
  </si>
  <si>
    <t>事務所の写真</t>
  </si>
  <si>
    <t>守口市長　様</t>
  </si>
  <si>
    <t>申 請 者</t>
  </si>
  <si>
    <t>所 　在 　地</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</si>
  <si>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</si>
  <si>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</si>
  <si>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</si>
  <si>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</si>
  <si>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</si>
  <si>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</si>
  <si>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</si>
  <si>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</si>
  <si>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</si>
  <si>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</si>
  <si>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</si>
  <si>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</si>
  <si>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</si>
  <si>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</si>
  <si>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</si>
  <si>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</si>
  <si>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</si>
  <si>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</si>
  <si>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</si>
  <si>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</si>
  <si>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</si>
  <si>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</si>
  <si>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</si>
  <si>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</si>
  <si>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</si>
  <si>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</si>
  <si>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</si>
  <si>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</si>
  <si>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</si>
  <si>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</si>
  <si>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提出書類名称</t>
    <rPh sb="0" eb="2">
      <t>テイシュツ</t>
    </rPh>
    <rPh sb="2" eb="6">
      <t>ショルイメイショウ</t>
    </rPh>
    <phoneticPr fontId="30"/>
  </si>
  <si>
    <t>備　　考</t>
    <rPh sb="0" eb="1">
      <t>ビ</t>
    </rPh>
    <rPh sb="3" eb="4">
      <t>コウ</t>
    </rPh>
    <phoneticPr fontId="30"/>
  </si>
  <si>
    <t>過去の登録実績</t>
    <rPh sb="0" eb="2">
      <t>カコ</t>
    </rPh>
    <rPh sb="3" eb="5">
      <t>トウロク</t>
    </rPh>
    <rPh sb="5" eb="7">
      <t>ジッセキ</t>
    </rPh>
    <phoneticPr fontId="30"/>
  </si>
  <si>
    <t>表紙・背表紙シート</t>
    <phoneticPr fontId="30"/>
  </si>
  <si>
    <t>↓このシートは直接入力してください</t>
    <phoneticPr fontId="30"/>
  </si>
  <si>
    <t>提出書類
番号</t>
    <rPh sb="0" eb="2">
      <t>テイシュツ</t>
    </rPh>
    <rPh sb="2" eb="4">
      <t>ショルイ</t>
    </rPh>
    <rPh sb="5" eb="7">
      <t>バンゴウ</t>
    </rPh>
    <phoneticPr fontId="30"/>
  </si>
  <si>
    <t>事務所の付近見取り図
（各A4判）</t>
    <phoneticPr fontId="30"/>
  </si>
  <si>
    <t>（例）代表取締役　</t>
    <phoneticPr fontId="30"/>
  </si>
  <si>
    <t>（例）大阪　太郎
氏名の間は１字空白</t>
    <phoneticPr fontId="30"/>
  </si>
  <si>
    <t>（例）支店長</t>
    <phoneticPr fontId="30"/>
  </si>
  <si>
    <t>（例）守口　花子
氏名の間は１字空白</t>
    <rPh sb="6" eb="8">
      <t>ハナコ</t>
    </rPh>
    <phoneticPr fontId="30"/>
  </si>
  <si>
    <t>工事</t>
    <rPh sb="0" eb="2">
      <t>コウジ</t>
    </rPh>
    <phoneticPr fontId="30"/>
  </si>
  <si>
    <t>入札参加資格審査申請書
[建設工事]</t>
    <phoneticPr fontId="30"/>
  </si>
  <si>
    <t>技　術　職　員　名　簿</t>
    <rPh sb="0" eb="1">
      <t>ワザ</t>
    </rPh>
    <rPh sb="2" eb="3">
      <t>ジュツ</t>
    </rPh>
    <rPh sb="4" eb="5">
      <t>ショク</t>
    </rPh>
    <rPh sb="6" eb="7">
      <t>イン</t>
    </rPh>
    <rPh sb="8" eb="9">
      <t>ナ</t>
    </rPh>
    <rPh sb="10" eb="11">
      <t>ボ</t>
    </rPh>
    <phoneticPr fontId="34"/>
  </si>
  <si>
    <t>通番</t>
    <rPh sb="0" eb="1">
      <t>ツウ</t>
    </rPh>
    <rPh sb="1" eb="2">
      <t>バン</t>
    </rPh>
    <phoneticPr fontId="34"/>
  </si>
  <si>
    <t>氏　　　　　名</t>
    <phoneticPr fontId="34"/>
  </si>
  <si>
    <t>生　年　月　日</t>
    <phoneticPr fontId="34"/>
  </si>
  <si>
    <t>業種
コード</t>
    <rPh sb="0" eb="2">
      <t>ギョウシュ</t>
    </rPh>
    <phoneticPr fontId="34"/>
  </si>
  <si>
    <t>有資格
区分
コード</t>
    <rPh sb="0" eb="3">
      <t>ユウシカク</t>
    </rPh>
    <rPh sb="4" eb="6">
      <t>クブン</t>
    </rPh>
    <phoneticPr fontId="34"/>
  </si>
  <si>
    <t>講習受講</t>
    <rPh sb="0" eb="2">
      <t>コウシュウ</t>
    </rPh>
    <rPh sb="2" eb="4">
      <t>ジュコウ</t>
    </rPh>
    <phoneticPr fontId="34"/>
  </si>
  <si>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34"/>
  </si>
  <si>
    <t>１</t>
    <phoneticPr fontId="34"/>
  </si>
  <si>
    <t>２</t>
    <phoneticPr fontId="34"/>
  </si>
  <si>
    <t>３</t>
    <phoneticPr fontId="34"/>
  </si>
  <si>
    <t>４</t>
    <phoneticPr fontId="34"/>
  </si>
  <si>
    <t>５</t>
    <phoneticPr fontId="34"/>
  </si>
  <si>
    <t>６</t>
    <phoneticPr fontId="34"/>
  </si>
  <si>
    <t>７</t>
    <phoneticPr fontId="34"/>
  </si>
  <si>
    <t>８</t>
    <phoneticPr fontId="34"/>
  </si>
  <si>
    <t>９</t>
    <phoneticPr fontId="34"/>
  </si>
  <si>
    <t>例：業種「土木一式」→業種コード「01」</t>
    <rPh sb="0" eb="1">
      <t>レイ</t>
    </rPh>
    <rPh sb="2" eb="4">
      <t>ギョウシュ</t>
    </rPh>
    <rPh sb="5" eb="7">
      <t>ドボク</t>
    </rPh>
    <rPh sb="7" eb="9">
      <t>イッシキ</t>
    </rPh>
    <rPh sb="11" eb="13">
      <t>ギョウシュ</t>
    </rPh>
    <phoneticPr fontId="34"/>
  </si>
  <si>
    <t>例：資格区分「一級建設機械施工技士」→有資格区分コード「111」</t>
    <rPh sb="0" eb="1">
      <t>レイ</t>
    </rPh>
    <rPh sb="2" eb="4">
      <t>シカク</t>
    </rPh>
    <rPh sb="4" eb="6">
      <t>クブン</t>
    </rPh>
    <rPh sb="7" eb="9">
      <t>イッキュウ</t>
    </rPh>
    <rPh sb="9" eb="11">
      <t>ケンセツ</t>
    </rPh>
    <rPh sb="11" eb="13">
      <t>キカイ</t>
    </rPh>
    <rPh sb="13" eb="15">
      <t>セコウ</t>
    </rPh>
    <rPh sb="15" eb="17">
      <t>ギシ</t>
    </rPh>
    <rPh sb="19" eb="22">
      <t>ユウシカク</t>
    </rPh>
    <rPh sb="22" eb="24">
      <t>クブン</t>
    </rPh>
    <phoneticPr fontId="34"/>
  </si>
  <si>
    <t>工　事　経　歴　書</t>
  </si>
  <si>
    <t>注　文　者</t>
  </si>
  <si>
    <t>元請</t>
  </si>
  <si>
    <t>JV</t>
  </si>
  <si>
    <t>工　事　名</t>
  </si>
  <si>
    <t>工事現場のある</t>
  </si>
  <si>
    <t>配  置  技  術  者</t>
  </si>
  <si>
    <t xml:space="preserve">請 負 代 金 の 額      　　  </t>
    <phoneticPr fontId="34"/>
  </si>
  <si>
    <t>工　　期</t>
  </si>
  <si>
    <t>又は</t>
  </si>
  <si>
    <t>の</t>
  </si>
  <si>
    <t>都道府県及び</t>
  </si>
  <si>
    <t>氏　　名</t>
  </si>
  <si>
    <t xml:space="preserve"> 主任技術者又は監理技術者</t>
  </si>
  <si>
    <t>うち、</t>
  </si>
  <si>
    <t>着 工 年 月</t>
  </si>
  <si>
    <t xml:space="preserve"> 完成又は</t>
    <phoneticPr fontId="34"/>
  </si>
  <si>
    <t>下請</t>
  </si>
  <si>
    <t>別</t>
  </si>
  <si>
    <t>市区町村名</t>
  </si>
  <si>
    <t xml:space="preserve"> の別（該当箇所にﾚ印を記載）</t>
  </si>
  <si>
    <t xml:space="preserve">   ・PC</t>
    <phoneticPr fontId="34"/>
  </si>
  <si>
    <t xml:space="preserve"> 完成予定年月</t>
    <phoneticPr fontId="34"/>
  </si>
  <si>
    <t>の別</t>
  </si>
  <si>
    <t xml:space="preserve"> 主任技術者</t>
    <phoneticPr fontId="34"/>
  </si>
  <si>
    <t>監理技術者</t>
    <phoneticPr fontId="34"/>
  </si>
  <si>
    <t xml:space="preserve">   ・法面処理</t>
    <phoneticPr fontId="34"/>
  </si>
  <si>
    <t xml:space="preserve">   ・鋼橋上部</t>
    <phoneticPr fontId="34"/>
  </si>
  <si>
    <t>千円</t>
  </si>
  <si>
    <t>平成
令和</t>
    <rPh sb="3" eb="5">
      <t>レイワ</t>
    </rPh>
    <phoneticPr fontId="34"/>
  </si>
  <si>
    <t>　　年　　月</t>
    <phoneticPr fontId="34"/>
  </si>
  <si>
    <t xml:space="preserve">   </t>
  </si>
  <si>
    <t xml:space="preserve"> 小　　計</t>
    <phoneticPr fontId="34"/>
  </si>
  <si>
    <t>件</t>
  </si>
  <si>
    <t>うち　元請工事</t>
  </si>
  <si>
    <t>　　３年平均の場合は３年分必要です。（公共工事優先）</t>
  </si>
  <si>
    <t xml:space="preserve">     </t>
  </si>
  <si>
    <t xml:space="preserve"> 合　　計</t>
  </si>
  <si>
    <t>※　「業種コード」には、建設工事入札参加資格審査申請書の建設業種一覧表に記載する業種に該当する番号を記入すること。</t>
    <rPh sb="3" eb="5">
      <t>ギョウシュ</t>
    </rPh>
    <rPh sb="28" eb="31">
      <t>ケンセツギョウ</t>
    </rPh>
    <rPh sb="31" eb="32">
      <t>シュ</t>
    </rPh>
    <rPh sb="32" eb="35">
      <t>イチランヒョウ</t>
    </rPh>
    <rPh sb="36" eb="38">
      <t>キサイ</t>
    </rPh>
    <rPh sb="40" eb="42">
      <t>ギョウシュ</t>
    </rPh>
    <rPh sb="43" eb="45">
      <t>ガイトウ</t>
    </rPh>
    <rPh sb="47" eb="49">
      <t>バンゴウ</t>
    </rPh>
    <phoneticPr fontId="34"/>
  </si>
  <si>
    <t>※　「有資格者区分コード」には、建設業法施行規則別表(四)及び別表(五)に規定する資格区分に該当するコードを記入すること。</t>
    <rPh sb="3" eb="7">
      <t>ユウシカクシャ</t>
    </rPh>
    <rPh sb="7" eb="9">
      <t>クブン</t>
    </rPh>
    <rPh sb="16" eb="18">
      <t>ケンセツ</t>
    </rPh>
    <rPh sb="18" eb="20">
      <t>ギョウホウ</t>
    </rPh>
    <rPh sb="20" eb="22">
      <t>セコウ</t>
    </rPh>
    <rPh sb="22" eb="24">
      <t>キソク</t>
    </rPh>
    <rPh sb="24" eb="26">
      <t>ベッピョウ</t>
    </rPh>
    <rPh sb="27" eb="28">
      <t>ヨン</t>
    </rPh>
    <rPh sb="29" eb="30">
      <t>オヨ</t>
    </rPh>
    <rPh sb="31" eb="33">
      <t>ベッピョウ</t>
    </rPh>
    <rPh sb="34" eb="35">
      <t>ゴ</t>
    </rPh>
    <rPh sb="37" eb="39">
      <t>キテイ</t>
    </rPh>
    <rPh sb="41" eb="43">
      <t>シカク</t>
    </rPh>
    <rPh sb="43" eb="45">
      <t>クブン</t>
    </rPh>
    <rPh sb="46" eb="48">
      <t>ガイトウ</t>
    </rPh>
    <phoneticPr fontId="34"/>
  </si>
  <si>
    <t>国土交通大臣の登録を受けた講習を受講した場合は「１」を、その他の場合は「２」を記入すること。</t>
    <phoneticPr fontId="30"/>
  </si>
  <si>
    <t>※　「講習受講」には、建設業法第15条第２号イに該当する者が監理技術者資格者の交付を受けている場合であって、</t>
    <rPh sb="3" eb="5">
      <t>コウシュウ</t>
    </rPh>
    <rPh sb="5" eb="7">
      <t>ジュコウ</t>
    </rPh>
    <rPh sb="11" eb="13">
      <t>ケンセツ</t>
    </rPh>
    <rPh sb="13" eb="15">
      <t>ギョウホウ</t>
    </rPh>
    <rPh sb="15" eb="16">
      <t>ダイ</t>
    </rPh>
    <rPh sb="18" eb="19">
      <t>ジョウ</t>
    </rPh>
    <rPh sb="19" eb="20">
      <t>ダイ</t>
    </rPh>
    <rPh sb="21" eb="22">
      <t>ゴウ</t>
    </rPh>
    <rPh sb="24" eb="26">
      <t>ガイトウ</t>
    </rPh>
    <rPh sb="28" eb="29">
      <t>モノ</t>
    </rPh>
    <rPh sb="30" eb="32">
      <t>カンリ</t>
    </rPh>
    <rPh sb="32" eb="35">
      <t>ギジュツシャ</t>
    </rPh>
    <rPh sb="35" eb="38">
      <t>シカクシャ</t>
    </rPh>
    <rPh sb="39" eb="41">
      <t>コウフ</t>
    </rPh>
    <rPh sb="42" eb="43">
      <t>ウ</t>
    </rPh>
    <rPh sb="47" eb="49">
      <t>バアイ</t>
    </rPh>
    <phoneticPr fontId="34"/>
  </si>
  <si>
    <t>営　業　所　一　覧　表</t>
    <rPh sb="0" eb="1">
      <t>エイ</t>
    </rPh>
    <rPh sb="2" eb="3">
      <t>ギョウ</t>
    </rPh>
    <rPh sb="4" eb="5">
      <t>ショ</t>
    </rPh>
    <rPh sb="6" eb="7">
      <t>イチ</t>
    </rPh>
    <rPh sb="8" eb="9">
      <t>ラン</t>
    </rPh>
    <rPh sb="10" eb="11">
      <t>オモテ</t>
    </rPh>
    <phoneticPr fontId="34"/>
  </si>
  <si>
    <t>営業所の名称</t>
    <rPh sb="0" eb="3">
      <t>エイギョウショ</t>
    </rPh>
    <rPh sb="4" eb="6">
      <t>メイショウ</t>
    </rPh>
    <phoneticPr fontId="39"/>
  </si>
  <si>
    <t>所在地（郵便番号・電話番号）</t>
    <rPh sb="0" eb="3">
      <t>ショザイチ</t>
    </rPh>
    <rPh sb="4" eb="6">
      <t>ユウビン</t>
    </rPh>
    <rPh sb="6" eb="8">
      <t>バンゴウ</t>
    </rPh>
    <rPh sb="9" eb="11">
      <t>デンワ</t>
    </rPh>
    <rPh sb="11" eb="13">
      <t>バンゴウ</t>
    </rPh>
    <phoneticPr fontId="39"/>
  </si>
  <si>
    <t>営業しようとする建設業</t>
    <rPh sb="0" eb="2">
      <t>エイギョウ</t>
    </rPh>
    <rPh sb="8" eb="11">
      <t>ケンセツギョウ</t>
    </rPh>
    <phoneticPr fontId="39"/>
  </si>
  <si>
    <t>特定</t>
    <rPh sb="0" eb="2">
      <t>トクテイ</t>
    </rPh>
    <phoneticPr fontId="39"/>
  </si>
  <si>
    <t>一般</t>
    <rPh sb="0" eb="2">
      <t>イッパン</t>
    </rPh>
    <phoneticPr fontId="39"/>
  </si>
  <si>
    <t>主たる
営業所</t>
    <rPh sb="0" eb="1">
      <t>シュ</t>
    </rPh>
    <rPh sb="4" eb="7">
      <t>エイギョウショ</t>
    </rPh>
    <phoneticPr fontId="39"/>
  </si>
  <si>
    <t>従　た　る　営　業　所</t>
    <rPh sb="0" eb="1">
      <t>ジュウ</t>
    </rPh>
    <rPh sb="6" eb="7">
      <t>エイ</t>
    </rPh>
    <rPh sb="8" eb="9">
      <t>ギョウ</t>
    </rPh>
    <rPh sb="10" eb="11">
      <t>ショ</t>
    </rPh>
    <phoneticPr fontId="39"/>
  </si>
  <si>
    <t>※</t>
  </si>
  <si>
    <t>「主たる営業所」及び「従たる営業所」の欄は、それぞれ本店、支店又は常時建設工事の請負契約を締結する事務所のうち該当するものについて記載すること。</t>
    <rPh sb="1" eb="2">
      <t>シュ</t>
    </rPh>
    <rPh sb="8" eb="9">
      <t>オヨ</t>
    </rPh>
    <rPh sb="11" eb="12">
      <t>ジュウ</t>
    </rPh>
    <rPh sb="14" eb="17">
      <t>エイギョウショ</t>
    </rPh>
    <phoneticPr fontId="39"/>
  </si>
  <si>
    <t>「営業しようとする建設業」の欄は、許可を受けている建設業のうち左欄に記載した営業所において営業しようとする建設業を、一般と特定に分けて記載すること。</t>
    <rPh sb="34" eb="36">
      <t>キサイ</t>
    </rPh>
    <phoneticPr fontId="39"/>
  </si>
  <si>
    <t xml:space="preserve">主　任　・　監　理　技　術　者　名　簿  </t>
    <rPh sb="0" eb="1">
      <t>シュ</t>
    </rPh>
    <rPh sb="2" eb="3">
      <t>ニン</t>
    </rPh>
    <rPh sb="6" eb="7">
      <t>ラン</t>
    </rPh>
    <rPh sb="8" eb="9">
      <t>リ</t>
    </rPh>
    <rPh sb="10" eb="11">
      <t>ワザ</t>
    </rPh>
    <rPh sb="12" eb="13">
      <t>ジュツ</t>
    </rPh>
    <rPh sb="14" eb="15">
      <t>シャ</t>
    </rPh>
    <rPh sb="16" eb="17">
      <t>メイ</t>
    </rPh>
    <rPh sb="18" eb="19">
      <t>ボ</t>
    </rPh>
    <phoneticPr fontId="34"/>
  </si>
  <si>
    <t>＊　守口市内本店・支店・営業所のみ提出</t>
    <rPh sb="2" eb="4">
      <t>モリグチ</t>
    </rPh>
    <rPh sb="4" eb="6">
      <t>シナイ</t>
    </rPh>
    <rPh sb="6" eb="8">
      <t>ホンテン</t>
    </rPh>
    <rPh sb="9" eb="11">
      <t>シテン</t>
    </rPh>
    <rPh sb="12" eb="15">
      <t>エイギョウショ</t>
    </rPh>
    <rPh sb="17" eb="19">
      <t>テイシュツ</t>
    </rPh>
    <phoneticPr fontId="34"/>
  </si>
  <si>
    <t>氏　　　　　　名</t>
    <rPh sb="0" eb="1">
      <t>シ</t>
    </rPh>
    <rPh sb="7" eb="8">
      <t>メイ</t>
    </rPh>
    <phoneticPr fontId="34"/>
  </si>
  <si>
    <t>年齢</t>
    <rPh sb="0" eb="2">
      <t>ネンレイ</t>
    </rPh>
    <phoneticPr fontId="34"/>
  </si>
  <si>
    <t>最　　終　　学　　歴</t>
    <rPh sb="0" eb="1">
      <t>サイ</t>
    </rPh>
    <rPh sb="3" eb="4">
      <t>シュウ</t>
    </rPh>
    <rPh sb="6" eb="7">
      <t>ガク</t>
    </rPh>
    <rPh sb="9" eb="10">
      <t>レキ</t>
    </rPh>
    <phoneticPr fontId="34"/>
  </si>
  <si>
    <t>経験　年数</t>
    <rPh sb="0" eb="2">
      <t>ケイケン</t>
    </rPh>
    <rPh sb="3" eb="5">
      <t>ネンスウ</t>
    </rPh>
    <phoneticPr fontId="34"/>
  </si>
  <si>
    <t>法令による免許等</t>
    <rPh sb="0" eb="1">
      <t>ホウ</t>
    </rPh>
    <rPh sb="1" eb="2">
      <t>レイ</t>
    </rPh>
    <rPh sb="5" eb="6">
      <t>メン</t>
    </rPh>
    <rPh sb="6" eb="7">
      <t>モト</t>
    </rPh>
    <rPh sb="7" eb="8">
      <t>トウ</t>
    </rPh>
    <phoneticPr fontId="34"/>
  </si>
  <si>
    <t>主　任　技　術　者</t>
    <rPh sb="0" eb="1">
      <t>シュ</t>
    </rPh>
    <rPh sb="2" eb="3">
      <t>ニン</t>
    </rPh>
    <rPh sb="4" eb="5">
      <t>ワザ</t>
    </rPh>
    <rPh sb="6" eb="7">
      <t>ジュツ</t>
    </rPh>
    <rPh sb="8" eb="9">
      <t>シャ</t>
    </rPh>
    <phoneticPr fontId="34"/>
  </si>
  <si>
    <t>免許等の名称</t>
    <rPh sb="0" eb="1">
      <t>メン</t>
    </rPh>
    <rPh sb="1" eb="2">
      <t>モト</t>
    </rPh>
    <rPh sb="2" eb="3">
      <t>トウ</t>
    </rPh>
    <rPh sb="4" eb="5">
      <t>メイ</t>
    </rPh>
    <rPh sb="5" eb="6">
      <t>ショウ</t>
    </rPh>
    <phoneticPr fontId="34"/>
  </si>
  <si>
    <t>（専　　攻　　学　　科）</t>
    <rPh sb="1" eb="2">
      <t>アツム</t>
    </rPh>
    <rPh sb="4" eb="5">
      <t>コウ</t>
    </rPh>
    <rPh sb="7" eb="8">
      <t>ガク</t>
    </rPh>
    <rPh sb="10" eb="11">
      <t>カ</t>
    </rPh>
    <phoneticPr fontId="34"/>
  </si>
  <si>
    <t>指定建設業監理技術者</t>
    <rPh sb="0" eb="1">
      <t>ユビ</t>
    </rPh>
    <rPh sb="1" eb="2">
      <t>サダム</t>
    </rPh>
    <rPh sb="2" eb="3">
      <t>ケン</t>
    </rPh>
    <rPh sb="3" eb="4">
      <t>セツ</t>
    </rPh>
    <rPh sb="4" eb="5">
      <t>ギョウ</t>
    </rPh>
    <rPh sb="5" eb="6">
      <t>ラン</t>
    </rPh>
    <rPh sb="6" eb="7">
      <t>リ</t>
    </rPh>
    <rPh sb="7" eb="8">
      <t>ワザ</t>
    </rPh>
    <rPh sb="8" eb="9">
      <t>ジュツ</t>
    </rPh>
    <rPh sb="9" eb="10">
      <t>シャ</t>
    </rPh>
    <phoneticPr fontId="34"/>
  </si>
  <si>
    <t>取得年月日</t>
    <rPh sb="0" eb="1">
      <t>トリ</t>
    </rPh>
    <rPh sb="1" eb="2">
      <t>トク</t>
    </rPh>
    <rPh sb="2" eb="3">
      <t>トシ</t>
    </rPh>
    <rPh sb="3" eb="4">
      <t>ツキ</t>
    </rPh>
    <rPh sb="4" eb="5">
      <t>ヒ</t>
    </rPh>
    <phoneticPr fontId="34"/>
  </si>
  <si>
    <t>上記以外の監理技術者</t>
    <rPh sb="0" eb="1">
      <t>ウエ</t>
    </rPh>
    <rPh sb="1" eb="2">
      <t>キ</t>
    </rPh>
    <rPh sb="2" eb="3">
      <t>イ</t>
    </rPh>
    <rPh sb="3" eb="4">
      <t>ガイ</t>
    </rPh>
    <rPh sb="5" eb="6">
      <t>ラン</t>
    </rPh>
    <rPh sb="6" eb="7">
      <t>リ</t>
    </rPh>
    <rPh sb="7" eb="8">
      <t>ワザ</t>
    </rPh>
    <rPh sb="8" eb="9">
      <t>ジュツ</t>
    </rPh>
    <rPh sb="9" eb="10">
      <t>シャ</t>
    </rPh>
    <phoneticPr fontId="34"/>
  </si>
  <si>
    <t>資格者証　番号</t>
    <rPh sb="0" eb="1">
      <t>シ</t>
    </rPh>
    <rPh sb="1" eb="2">
      <t>カク</t>
    </rPh>
    <rPh sb="2" eb="3">
      <t>シャ</t>
    </rPh>
    <rPh sb="3" eb="4">
      <t>ショウ</t>
    </rPh>
    <rPh sb="5" eb="6">
      <t>バン</t>
    </rPh>
    <rPh sb="6" eb="7">
      <t>ゴウ</t>
    </rPh>
    <phoneticPr fontId="34"/>
  </si>
  <si>
    <t>イ　　・　　ロ　　・　　ハ</t>
    <phoneticPr fontId="34"/>
  </si>
  <si>
    <t>名称</t>
    <rPh sb="0" eb="2">
      <t>メイショウ</t>
    </rPh>
    <phoneticPr fontId="34"/>
  </si>
  <si>
    <t>歳</t>
    <rPh sb="0" eb="1">
      <t>サイ</t>
    </rPh>
    <phoneticPr fontId="34"/>
  </si>
  <si>
    <t>年</t>
    <rPh sb="0" eb="1">
      <t>ネン</t>
    </rPh>
    <phoneticPr fontId="34"/>
  </si>
  <si>
    <t>土 ・建 ・管 ・鋼 ・舗 ・電 ・園</t>
    <rPh sb="0" eb="1">
      <t>ツチ</t>
    </rPh>
    <rPh sb="3" eb="4">
      <t>ケン</t>
    </rPh>
    <rPh sb="6" eb="7">
      <t>カン</t>
    </rPh>
    <rPh sb="9" eb="10">
      <t>コウ</t>
    </rPh>
    <rPh sb="12" eb="13">
      <t>ホ</t>
    </rPh>
    <rPh sb="15" eb="16">
      <t>デン</t>
    </rPh>
    <rPh sb="18" eb="19">
      <t>エン</t>
    </rPh>
    <phoneticPr fontId="34"/>
  </si>
  <si>
    <t>　　　　　　年　　　 　月　 　　　日</t>
    <rPh sb="6" eb="7">
      <t>ネン</t>
    </rPh>
    <rPh sb="12" eb="13">
      <t>ツキ</t>
    </rPh>
    <rPh sb="18" eb="19">
      <t>ヒ</t>
    </rPh>
    <phoneticPr fontId="34"/>
  </si>
  <si>
    <t>番号　　　　　　　　　　　　　　　号</t>
    <rPh sb="0" eb="2">
      <t>バンゴウ</t>
    </rPh>
    <rPh sb="17" eb="18">
      <t>ゴウ</t>
    </rPh>
    <phoneticPr fontId="34"/>
  </si>
  <si>
    <t>[記載要領]</t>
    <rPh sb="1" eb="3">
      <t>キサイ</t>
    </rPh>
    <rPh sb="3" eb="5">
      <t>ヨウリョウ</t>
    </rPh>
    <phoneticPr fontId="34"/>
  </si>
  <si>
    <t>１．該当者が多数の場合は、２０名まで記載してください。</t>
    <rPh sb="2" eb="5">
      <t>ガイトウシャ</t>
    </rPh>
    <rPh sb="6" eb="8">
      <t>タスウ</t>
    </rPh>
    <rPh sb="9" eb="11">
      <t>バアイ</t>
    </rPh>
    <rPh sb="15" eb="16">
      <t>メイ</t>
    </rPh>
    <rPh sb="18" eb="20">
      <t>キサイ</t>
    </rPh>
    <phoneticPr fontId="34"/>
  </si>
  <si>
    <t>２．技術者区分については、該当するところに〇をしてください。</t>
    <rPh sb="2" eb="4">
      <t>ギジュツ</t>
    </rPh>
    <rPh sb="4" eb="5">
      <t>シャ</t>
    </rPh>
    <rPh sb="5" eb="7">
      <t>クブン</t>
    </rPh>
    <rPh sb="13" eb="15">
      <t>ガイトウ</t>
    </rPh>
    <phoneticPr fontId="34"/>
  </si>
  <si>
    <t>３．指定建設業以外の監理技術者は、法令等による免許等の名称欄に業種を記載してください。</t>
    <rPh sb="2" eb="4">
      <t>シテイ</t>
    </rPh>
    <rPh sb="4" eb="7">
      <t>ケンセツギョウ</t>
    </rPh>
    <rPh sb="7" eb="9">
      <t>イガイ</t>
    </rPh>
    <rPh sb="10" eb="12">
      <t>カンリ</t>
    </rPh>
    <rPh sb="12" eb="14">
      <t>ギジュツ</t>
    </rPh>
    <rPh sb="14" eb="15">
      <t>シャ</t>
    </rPh>
    <rPh sb="17" eb="19">
      <t>ホウレイ</t>
    </rPh>
    <rPh sb="19" eb="20">
      <t>トウ</t>
    </rPh>
    <rPh sb="23" eb="25">
      <t>メンキョ</t>
    </rPh>
    <rPh sb="25" eb="26">
      <t>トウ</t>
    </rPh>
    <rPh sb="27" eb="29">
      <t>メイショウ</t>
    </rPh>
    <rPh sb="29" eb="30">
      <t>ラン</t>
    </rPh>
    <rPh sb="31" eb="33">
      <t>ギョウシュ</t>
    </rPh>
    <rPh sb="34" eb="36">
      <t>キサイ</t>
    </rPh>
    <phoneticPr fontId="34"/>
  </si>
  <si>
    <t>４．監理技術者資格者証又は健康保険被保険者証の写しを添付してください。</t>
    <rPh sb="11" eb="12">
      <t>マタ</t>
    </rPh>
    <rPh sb="23" eb="24">
      <t>ウツ</t>
    </rPh>
    <rPh sb="26" eb="28">
      <t>テンプ</t>
    </rPh>
    <phoneticPr fontId="34"/>
  </si>
  <si>
    <t>５．本名簿に変更が生じた場合は、速やかに変更届（本様式）を提出してください。</t>
    <rPh sb="2" eb="3">
      <t>ホン</t>
    </rPh>
    <rPh sb="3" eb="5">
      <t>メイボ</t>
    </rPh>
    <rPh sb="6" eb="8">
      <t>ヘンコウ</t>
    </rPh>
    <rPh sb="9" eb="10">
      <t>ショウ</t>
    </rPh>
    <rPh sb="12" eb="14">
      <t>バアイ</t>
    </rPh>
    <rPh sb="16" eb="17">
      <t>スミ</t>
    </rPh>
    <rPh sb="20" eb="22">
      <t>ヘンコウ</t>
    </rPh>
    <rPh sb="22" eb="23">
      <t>トド</t>
    </rPh>
    <rPh sb="24" eb="25">
      <t>ホン</t>
    </rPh>
    <rPh sb="25" eb="27">
      <t>ヨウシキ</t>
    </rPh>
    <rPh sb="29" eb="31">
      <t>テイシュツ</t>
    </rPh>
    <phoneticPr fontId="34"/>
  </si>
  <si>
    <t>工事経歴書</t>
    <rPh sb="0" eb="2">
      <t>こうじ</t>
    </rPh>
    <rPh sb="2" eb="5">
      <t>けいれきしょ</t>
    </rPh>
    <phoneticPr fontId="1" type="Hiragana"/>
  </si>
  <si>
    <t>技術職員名簿</t>
    <rPh sb="0" eb="2">
      <t>ぎじゅつ</t>
    </rPh>
    <rPh sb="2" eb="4">
      <t>しょくいん</t>
    </rPh>
    <rPh sb="4" eb="6">
      <t>めいぼ</t>
    </rPh>
    <phoneticPr fontId="1" type="Hiragana"/>
  </si>
  <si>
    <t>営業所一覧表</t>
  </si>
  <si>
    <t>工事経歴書</t>
    <phoneticPr fontId="30"/>
  </si>
  <si>
    <t>技術職員名簿</t>
    <phoneticPr fontId="30"/>
  </si>
  <si>
    <t>日付</t>
  </si>
  <si>
    <t>日付</t>
    <phoneticPr fontId="30"/>
  </si>
  <si>
    <t>登録を希望
する業種</t>
    <phoneticPr fontId="30"/>
  </si>
  <si>
    <t>生年月日</t>
    <rPh sb="0" eb="2">
      <t>セイネン</t>
    </rPh>
    <rPh sb="2" eb="4">
      <t>ガッピ</t>
    </rPh>
    <phoneticPr fontId="30"/>
  </si>
  <si>
    <t>設立年月日</t>
  </si>
  <si>
    <t>付近図</t>
  </si>
  <si>
    <t>写真</t>
  </si>
  <si>
    <t>経営規模等評価</t>
    <phoneticPr fontId="30"/>
  </si>
  <si>
    <t>所在地区分</t>
    <rPh sb="0" eb="3">
      <t>ショザイチ</t>
    </rPh>
    <rPh sb="3" eb="5">
      <t>クブン</t>
    </rPh>
    <phoneticPr fontId="30"/>
  </si>
  <si>
    <t>事業者規模</t>
    <phoneticPr fontId="30"/>
  </si>
  <si>
    <t>電子入札用
パスワード</t>
    <rPh sb="0" eb="4">
      <t>デンシニュウサツ</t>
    </rPh>
    <rPh sb="4" eb="5">
      <t>ヨウ</t>
    </rPh>
    <phoneticPr fontId="30"/>
  </si>
  <si>
    <t>審査基準日</t>
    <phoneticPr fontId="30"/>
  </si>
  <si>
    <t>雇用保険</t>
    <phoneticPr fontId="30"/>
  </si>
  <si>
    <t>健康保険</t>
    <phoneticPr fontId="30"/>
  </si>
  <si>
    <t>厚生年金保険</t>
    <phoneticPr fontId="30"/>
  </si>
  <si>
    <t>（　税抜　）</t>
    <phoneticPr fontId="30"/>
  </si>
  <si>
    <t>営業所一覧表</t>
    <phoneticPr fontId="30"/>
  </si>
  <si>
    <t>主任・監理技術者名簿</t>
    <phoneticPr fontId="30"/>
  </si>
  <si>
    <t>全事業者</t>
    <phoneticPr fontId="30"/>
  </si>
  <si>
    <t>本社・本店以外で登録する事業者</t>
    <phoneticPr fontId="30"/>
  </si>
  <si>
    <t>添付書類</t>
    <rPh sb="0" eb="2">
      <t>テンプ</t>
    </rPh>
    <rPh sb="2" eb="4">
      <t>ショルイ</t>
    </rPh>
    <phoneticPr fontId="30"/>
  </si>
  <si>
    <t>所属が申請会社となっている。</t>
    <phoneticPr fontId="30"/>
  </si>
  <si>
    <t>フラットファイルの表紙及び背表紙に貼り付けている。</t>
    <rPh sb="11" eb="12">
      <t>オヨ</t>
    </rPh>
    <rPh sb="17" eb="18">
      <t>ハ</t>
    </rPh>
    <rPh sb="19" eb="20">
      <t>ツ</t>
    </rPh>
    <phoneticPr fontId="30"/>
  </si>
  <si>
    <t>審査項目</t>
    <rPh sb="0" eb="2">
      <t>シンサ</t>
    </rPh>
    <rPh sb="2" eb="4">
      <t>コウモク</t>
    </rPh>
    <phoneticPr fontId="30"/>
  </si>
  <si>
    <t>記名押印</t>
    <rPh sb="0" eb="2">
      <t>キメイ</t>
    </rPh>
    <rPh sb="2" eb="4">
      <t>オウイン</t>
    </rPh>
    <phoneticPr fontId="30"/>
  </si>
  <si>
    <t xml:space="preserve">登録を希望する業種　　　　　　　　　　　 </t>
    <phoneticPr fontId="30"/>
  </si>
  <si>
    <t>技　術　者　区　分（〇で選択）</t>
    <rPh sb="0" eb="1">
      <t>ワザ</t>
    </rPh>
    <rPh sb="2" eb="3">
      <t>ジュツ</t>
    </rPh>
    <rPh sb="4" eb="5">
      <t>シャ</t>
    </rPh>
    <rPh sb="6" eb="7">
      <t>ク</t>
    </rPh>
    <rPh sb="8" eb="9">
      <t>ブン</t>
    </rPh>
    <phoneticPr fontId="34"/>
  </si>
  <si>
    <r>
      <t>この用紙（３枚）は、各チェック事項を確認・修正後、□の中にチェック（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0"/>
  </si>
  <si>
    <t>法人以外でも本人（代表者）が手書きしない場合は、記名押印してください。</t>
    <phoneticPr fontId="56"/>
  </si>
  <si>
    <t>押印は実印です。（印鑑証明と同一）</t>
  </si>
  <si>
    <t>シート「入力シート」から入力</t>
    <rPh sb="12" eb="14">
      <t>ニュウリョク</t>
    </rPh>
    <phoneticPr fontId="30"/>
  </si>
  <si>
    <t>有効期間</t>
    <phoneticPr fontId="30"/>
  </si>
  <si>
    <t>建設業退職金共済組合に加入していない理由は、次のとおりです。
（具体的に記載すること。）</t>
    <phoneticPr fontId="30"/>
  </si>
  <si>
    <t>建設業退職金共済事業未加入理由書</t>
    <phoneticPr fontId="30"/>
  </si>
  <si>
    <t>↓建設業退職金共済組合・中小企業退職金共済組合・特定退職金共済団体等の加入証明書を提出する場合、作成は不要です。</t>
    <rPh sb="45" eb="47">
      <t>バアイ</t>
    </rPh>
    <rPh sb="48" eb="50">
      <t>サクセイ</t>
    </rPh>
    <rPh sb="51" eb="53">
      <t>フヨウ</t>
    </rPh>
    <phoneticPr fontId="30"/>
  </si>
  <si>
    <t>□</t>
    <phoneticPr fontId="30"/>
  </si>
  <si>
    <t>１ 雇用保険について</t>
    <phoneticPr fontId="30"/>
  </si>
  <si>
    <t>２ 健康保険について</t>
    <phoneticPr fontId="30"/>
  </si>
  <si>
    <t>その他（理由を下記に記入してください）</t>
    <phoneticPr fontId="30"/>
  </si>
  <si>
    <t>従業員５人未満の個人事業所であるため、加入義務がありません。</t>
    <phoneticPr fontId="30"/>
  </si>
  <si>
    <t>雇用保険の加入対象となる労働者 がいないため。</t>
    <phoneticPr fontId="30"/>
  </si>
  <si>
    <t>雇用保険、健康保険、厚生年金保険の加入義務がないことの届出書</t>
    <phoneticPr fontId="30"/>
  </si>
  <si>
    <t>３ 厚生年金保険について</t>
    <phoneticPr fontId="30"/>
  </si>
  <si>
    <t>↓雇用保険・健康保険・厚生年金保険加入状況確認書類を提出する場合、作成は不要です。</t>
    <rPh sb="30" eb="32">
      <t>バアイ</t>
    </rPh>
    <rPh sb="33" eb="35">
      <t>サクセイ</t>
    </rPh>
    <rPh sb="36" eb="38">
      <t>フヨウ</t>
    </rPh>
    <phoneticPr fontId="30"/>
  </si>
  <si>
    <t>雇用保険・健康保険・厚生年金保険加入状況確認書類
又は「雇用保険、健康保険、厚生年金保険の加入義務がないことの届出書」</t>
    <phoneticPr fontId="30"/>
  </si>
  <si>
    <t>建設業退職共済組合加入証明書又は他の退職金制度加入証明書等
又は「建設業退職金共済事業未加入理由書」</t>
    <phoneticPr fontId="30"/>
  </si>
  <si>
    <t>・証明書
・理由書</t>
    <rPh sb="1" eb="4">
      <t>ショウメイショ</t>
    </rPh>
    <rPh sb="6" eb="9">
      <t>リユウショ</t>
    </rPh>
    <phoneticPr fontId="30"/>
  </si>
  <si>
    <t>「許可の有効期間」内である。</t>
    <phoneticPr fontId="30"/>
  </si>
  <si>
    <t>名簿記入の全員分添付している。</t>
    <rPh sb="2" eb="4">
      <t>キニュウ</t>
    </rPh>
    <rPh sb="5" eb="7">
      <t>ゼンイン</t>
    </rPh>
    <rPh sb="8" eb="10">
      <t>テンプ</t>
    </rPh>
    <phoneticPr fontId="30"/>
  </si>
  <si>
    <t>シート「入力シート」から入力
印刷後、各チェック事項を確認・修正し、□に✓記入</t>
    <rPh sb="12" eb="14">
      <t>ニュウリョク</t>
    </rPh>
    <rPh sb="19" eb="20">
      <t>カク</t>
    </rPh>
    <rPh sb="27" eb="29">
      <t>カクニン</t>
    </rPh>
    <rPh sb="30" eb="32">
      <t>シュウセイ</t>
    </rPh>
    <rPh sb="37" eb="39">
      <t>キニュウ</t>
    </rPh>
    <phoneticPr fontId="30"/>
  </si>
  <si>
    <t>シート「入力シート」から入力　
印刷後、要押印</t>
    <rPh sb="12" eb="14">
      <t>ニュウリョク</t>
    </rPh>
    <rPh sb="16" eb="18">
      <t>インサツ</t>
    </rPh>
    <rPh sb="18" eb="19">
      <t>ゴ</t>
    </rPh>
    <rPh sb="20" eb="21">
      <t>ヨウ</t>
    </rPh>
    <rPh sb="21" eb="23">
      <t>オウイン</t>
    </rPh>
    <phoneticPr fontId="30"/>
  </si>
  <si>
    <t>↓このシートは直接入力してください</t>
  </si>
  <si>
    <t>※「登録を希望する業種」に業種が複数含まれる場合、箇条書き可</t>
    <rPh sb="16" eb="18">
      <t>フクスウ</t>
    </rPh>
    <rPh sb="18" eb="19">
      <t>フク</t>
    </rPh>
    <rPh sb="22" eb="24">
      <t>バアイ</t>
    </rPh>
    <rPh sb="25" eb="28">
      <t>カジョウガ</t>
    </rPh>
    <rPh sb="29" eb="30">
      <t>カ</t>
    </rPh>
    <phoneticPr fontId="30"/>
  </si>
  <si>
    <t>（例）「2024/10/1」入力⇒「令和6年10月1日」和暦で表示
作成日を入力してください。</t>
    <phoneticPr fontId="30"/>
  </si>
  <si>
    <t>※必要な提出書類は全てそろえて提出してください。「先に申請書、証明書類は後日」等は不可とします。</t>
    <rPh sb="27" eb="30">
      <t>シンセイショ</t>
    </rPh>
    <phoneticPr fontId="30"/>
  </si>
  <si>
    <r>
      <rPr>
        <b/>
        <sz val="8"/>
        <rFont val="Yu Gothic"/>
        <family val="3"/>
        <charset val="128"/>
        <scheme val="minor"/>
      </rPr>
      <t>フラットファイル</t>
    </r>
    <r>
      <rPr>
        <b/>
        <sz val="10"/>
        <rFont val="Yu Gothic"/>
        <family val="3"/>
        <charset val="128"/>
        <scheme val="minor"/>
      </rPr>
      <t xml:space="preserve">
表紙・背表紙</t>
    </r>
    <phoneticPr fontId="30"/>
  </si>
  <si>
    <t>登録を希望
する業種</t>
    <phoneticPr fontId="30"/>
  </si>
  <si>
    <t>※　経営規模等評価結果通知書（総合評定値通知書）の平均完成工事高の年数が２年平均の場合は２年分、</t>
    <rPh sb="2" eb="4">
      <t>ケイエイ</t>
    </rPh>
    <rPh sb="4" eb="7">
      <t>キボナド</t>
    </rPh>
    <rPh sb="7" eb="9">
      <t>ヒョウカ</t>
    </rPh>
    <rPh sb="9" eb="11">
      <t>ケッカ</t>
    </rPh>
    <rPh sb="11" eb="14">
      <t>ツウチショ</t>
    </rPh>
    <rPh sb="15" eb="17">
      <t>ソウゴウ</t>
    </rPh>
    <rPh sb="17" eb="19">
      <t>ヒョウテイ</t>
    </rPh>
    <rPh sb="19" eb="20">
      <t>チ</t>
    </rPh>
    <rPh sb="20" eb="23">
      <t>ツウチショ</t>
    </rPh>
    <rPh sb="25" eb="27">
      <t>ヘイキン</t>
    </rPh>
    <rPh sb="27" eb="29">
      <t>カンセイ</t>
    </rPh>
    <rPh sb="29" eb="31">
      <t>コウジ</t>
    </rPh>
    <rPh sb="31" eb="32">
      <t>ダカ</t>
    </rPh>
    <rPh sb="33" eb="35">
      <t>ネンスウ</t>
    </rPh>
    <rPh sb="37" eb="38">
      <t>ネン</t>
    </rPh>
    <rPh sb="38" eb="40">
      <t>ヘイキン</t>
    </rPh>
    <rPh sb="41" eb="43">
      <t>バアイ</t>
    </rPh>
    <rPh sb="45" eb="47">
      <t>ネンブン</t>
    </rPh>
    <phoneticPr fontId="34"/>
  </si>
  <si>
    <t>経営規模等評価結果通知書（総合評定値通知書）（写し可）</t>
  </si>
  <si>
    <t>建設業許可通知書（写し可）</t>
  </si>
  <si>
    <t>印鑑証明書（写し可）</t>
  </si>
  <si>
    <t>商業登記簿謄本（写し可）
（履歴事項全部証明書）</t>
  </si>
  <si>
    <t>固定資産税納税証明書
（直前１か年分）
又は賃貸借契約書（写し可）</t>
  </si>
  <si>
    <t>発行日</t>
    <rPh sb="0" eb="2">
      <t>ハッコウ</t>
    </rPh>
    <rPh sb="2" eb="3">
      <t>ビ</t>
    </rPh>
    <phoneticPr fontId="30"/>
  </si>
  <si>
    <t>加入又は適用除外が確認できる書類である。
※加入義務がない場合、届出書の提出</t>
    <rPh sb="29" eb="31">
      <t>バアイ</t>
    </rPh>
    <rPh sb="36" eb="38">
      <t>テイシュツ</t>
    </rPh>
    <phoneticPr fontId="30"/>
  </si>
  <si>
    <t>加入又は適用除外が確認できる書類である。
※加入していない場合、「建設業退職金共済事業未加入理由書」の提出</t>
    <rPh sb="22" eb="24">
      <t>カニュウ</t>
    </rPh>
    <rPh sb="29" eb="31">
      <t>バアイ</t>
    </rPh>
    <rPh sb="33" eb="36">
      <t>ケンセツギョウ</t>
    </rPh>
    <rPh sb="36" eb="38">
      <t>タイショク</t>
    </rPh>
    <rPh sb="38" eb="39">
      <t>キン</t>
    </rPh>
    <rPh sb="39" eb="41">
      <t>キョウサイ</t>
    </rPh>
    <rPh sb="41" eb="43">
      <t>ジギョウ</t>
    </rPh>
    <rPh sb="43" eb="46">
      <t>ミカニュウ</t>
    </rPh>
    <rPh sb="46" eb="49">
      <t>リユウショ</t>
    </rPh>
    <rPh sb="51" eb="53">
      <t>テイシュツ</t>
    </rPh>
    <phoneticPr fontId="30"/>
  </si>
  <si>
    <t>登録状況</t>
    <rPh sb="0" eb="2">
      <t>トウロク</t>
    </rPh>
    <rPh sb="2" eb="4">
      <t>ジョウキョウ</t>
    </rPh>
    <phoneticPr fontId="30"/>
  </si>
  <si>
    <t>【表紙・背表紙シート】
フラットファイルに貼り付けてご提出ください。</t>
    <phoneticPr fontId="30"/>
  </si>
  <si>
    <t>　【背表紙シート】
　←切り取って背表紙に貼り付け</t>
    <phoneticPr fontId="30"/>
  </si>
  <si>
    <t>【表紙シート】
↓切り取って表紙に貼り付け</t>
    <phoneticPr fontId="30"/>
  </si>
  <si>
    <t>「業者登録受付システム」にて入力した「本店情報」の内容を正確に転記してください。（必ず同一であること）</t>
    <rPh sb="25" eb="27">
      <t>ナイヨウ</t>
    </rPh>
    <rPh sb="28" eb="30">
      <t>セイカク</t>
    </rPh>
    <rPh sb="31" eb="33">
      <t>テンキ</t>
    </rPh>
    <rPh sb="41" eb="42">
      <t>カナラ</t>
    </rPh>
    <rPh sb="43" eb="45">
      <t>ドウイツ</t>
    </rPh>
    <phoneticPr fontId="30"/>
  </si>
  <si>
    <t>「業者登録受付システム」にて入力した「受任先（支店・営業所等）情報」の内容を正確に転記してください。（必ず同一であること）</t>
    <rPh sb="35" eb="37">
      <t>ナイヨウ</t>
    </rPh>
    <rPh sb="38" eb="40">
      <t>セイカク</t>
    </rPh>
    <rPh sb="41" eb="43">
      <t>テンキ</t>
    </rPh>
    <phoneticPr fontId="30"/>
  </si>
  <si>
    <t>大企業：従業員300人以上かつ資本金３億円(300,000千円)以上
中小企業：それ以外全て（個人事業主を含む）　</t>
    <phoneticPr fontId="30"/>
  </si>
  <si>
    <t>・申請者
・受任者</t>
    <rPh sb="1" eb="4">
      <t>シンセイシャ</t>
    </rPh>
    <rPh sb="6" eb="8">
      <t>ジュニン</t>
    </rPh>
    <rPh sb="8" eb="9">
      <t>シャ</t>
    </rPh>
    <phoneticPr fontId="30"/>
  </si>
  <si>
    <t>令和７・８年度
建設工事</t>
    <rPh sb="8" eb="12">
      <t>ケンセツコウジ</t>
    </rPh>
    <phoneticPr fontId="30"/>
  </si>
  <si>
    <t>職員名　等</t>
    <rPh sb="0" eb="2">
      <t>ショクイン</t>
    </rPh>
    <rPh sb="2" eb="3">
      <t>メイ</t>
    </rPh>
    <rPh sb="4" eb="5">
      <t>トウ</t>
    </rPh>
    <phoneticPr fontId="30"/>
  </si>
  <si>
    <t>各項目に記入漏れがない。</t>
    <rPh sb="0" eb="3">
      <t>カクコウモク</t>
    </rPh>
    <rPh sb="4" eb="6">
      <t>キニュウ</t>
    </rPh>
    <phoneticPr fontId="30"/>
  </si>
  <si>
    <t>支店の許可業種に、登録を希望する業種が含まれている。
※建設業許可申請時に添付した営業所一覧でも可。</t>
    <phoneticPr fontId="30"/>
  </si>
  <si>
    <t>※返信用はがき・返信用封筒による提出書類の受領確認は行いません。</t>
    <phoneticPr fontId="30"/>
  </si>
  <si>
    <t>「業者登録受付システム」について</t>
    <phoneticPr fontId="30"/>
  </si>
  <si>
    <t>守口市
確認欄</t>
    <rPh sb="4" eb="6">
      <t>カクニン</t>
    </rPh>
    <phoneticPr fontId="30"/>
  </si>
  <si>
    <t>先に「業者登録受付システム」にて業者情報を入力し、登録が完了後、本手続きをすすめてください。</t>
    <phoneticPr fontId="30"/>
  </si>
  <si>
    <t>使用印</t>
    <rPh sb="0" eb="2">
      <t>シヨウ</t>
    </rPh>
    <rPh sb="2" eb="3">
      <t>イン</t>
    </rPh>
    <phoneticPr fontId="30"/>
  </si>
  <si>
    <t>受任者役職名</t>
    <phoneticPr fontId="30"/>
  </si>
  <si>
    <t>受任者氏名</t>
    <phoneticPr fontId="30"/>
  </si>
  <si>
    <t>商号又は名称</t>
    <phoneticPr fontId="30"/>
  </si>
  <si>
    <t>所在地</t>
    <phoneticPr fontId="30"/>
  </si>
  <si>
    <t>※本社・本店以外で支店等の受任者を選任する場合は入力してください。本社・本店で市と契約する場合は、入力不要です。</t>
    <phoneticPr fontId="30"/>
  </si>
  <si>
    <t>所 　在 　地</t>
    <phoneticPr fontId="30"/>
  </si>
  <si>
    <t>商号又は名称</t>
    <phoneticPr fontId="30"/>
  </si>
  <si>
    <t>申請者</t>
    <phoneticPr fontId="30"/>
  </si>
  <si>
    <t>受任者</t>
    <phoneticPr fontId="30"/>
  </si>
  <si>
    <t>入札参加資格審査申請書[建設工事]</t>
    <phoneticPr fontId="30"/>
  </si>
  <si>
    <t>令和７・８年度において、貴市の建設工事の入札に参加する資格審査の申請をいたします。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0"/>
  </si>
  <si>
    <t>守口市長　様</t>
    <phoneticPr fontId="30"/>
  </si>
  <si>
    <r>
      <t>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47" eb="49">
      <t>キニュウ</t>
    </rPh>
    <phoneticPr fontId="30"/>
  </si>
  <si>
    <t>守口市建設工事入札参加資格審査申請シート</t>
    <phoneticPr fontId="30"/>
  </si>
  <si>
    <t>提出書類チェックリスト</t>
    <phoneticPr fontId="30"/>
  </si>
  <si>
    <t>令和７・８年度</t>
    <phoneticPr fontId="30"/>
  </si>
  <si>
    <t>フラットファイルの中面左側にホチキス留めにしている。</t>
    <phoneticPr fontId="30"/>
  </si>
  <si>
    <r>
      <rPr>
        <b/>
        <sz val="8"/>
        <rFont val="Yu Gothic"/>
        <family val="3"/>
        <charset val="128"/>
        <scheme val="minor"/>
      </rPr>
      <t>フラットファイル</t>
    </r>
    <r>
      <rPr>
        <b/>
        <sz val="10"/>
        <rFont val="Yu Gothic"/>
        <family val="3"/>
        <charset val="128"/>
        <scheme val="minor"/>
      </rPr>
      <t xml:space="preserve">
中面左側</t>
    </r>
    <rPh sb="9" eb="10">
      <t>ナカ</t>
    </rPh>
    <phoneticPr fontId="30"/>
  </si>
  <si>
    <t>事務所が確認できる。
※地図等の貼り付け可</t>
    <phoneticPr fontId="30"/>
  </si>
  <si>
    <t>監理技術者資格者証又は健康保険被保険者証（国民健康保険被保険者証は不可）の写しを添付している。
※上記の証明書類が提出できない場合は、特別徴収の通知書（課税者リスト）を添付</t>
    <phoneticPr fontId="30"/>
  </si>
  <si>
    <t>①事務所の外観（看板等が確認できるもの）　②内部（電話・机等が確認できるもの）　③建設業の許可票（事務所での掲示状況がわかるもの） が確認できる。</t>
    <rPh sb="67" eb="69">
      <t>カクニン</t>
    </rPh>
    <phoneticPr fontId="30"/>
  </si>
  <si>
    <r>
      <t>シート</t>
    </r>
    <r>
      <rPr>
        <b/>
        <sz val="12"/>
        <color theme="5" tint="-0.499984740745262"/>
        <rFont val="HGP創英角ｺﾞｼｯｸUB"/>
        <family val="3"/>
        <charset val="128"/>
      </rPr>
      <t>「20」</t>
    </r>
    <r>
      <rPr>
        <b/>
        <sz val="12"/>
        <color theme="1"/>
        <rFont val="Yu Gothic"/>
        <family val="3"/>
        <charset val="128"/>
        <scheme val="minor"/>
      </rPr>
      <t>から直接入力</t>
    </r>
    <phoneticPr fontId="30"/>
  </si>
  <si>
    <r>
      <t xml:space="preserve">事務所の付近見取り図（各A4判）
</t>
    </r>
    <r>
      <rPr>
        <b/>
        <sz val="12"/>
        <color rgb="FFC00000"/>
        <rFont val="Yu Gothic"/>
        <family val="3"/>
        <charset val="128"/>
        <scheme val="minor"/>
      </rPr>
      <t>※守口市内（本店・支店・営業所）登録の事業者のみ作成</t>
    </r>
    <rPh sb="0" eb="2">
      <t>ジム</t>
    </rPh>
    <rPh sb="2" eb="3">
      <t>ショ</t>
    </rPh>
    <rPh sb="4" eb="6">
      <t>フキン</t>
    </rPh>
    <rPh sb="6" eb="8">
      <t>ミト</t>
    </rPh>
    <rPh sb="9" eb="10">
      <t>ズ</t>
    </rPh>
    <rPh sb="11" eb="12">
      <t>カク</t>
    </rPh>
    <rPh sb="14" eb="15">
      <t>バン</t>
    </rPh>
    <rPh sb="41" eb="43">
      <t>サクセイ</t>
    </rPh>
    <phoneticPr fontId="30"/>
  </si>
  <si>
    <r>
      <t xml:space="preserve">主任・監理技術者名簿
</t>
    </r>
    <r>
      <rPr>
        <b/>
        <sz val="12"/>
        <color rgb="FFC00000"/>
        <rFont val="Yu Gothic"/>
        <family val="3"/>
        <charset val="128"/>
        <scheme val="minor"/>
      </rPr>
      <t>※守口市内（本店・支店・営業所）登録の事業者のみ作成</t>
    </r>
    <rPh sb="35" eb="37">
      <t>サクセイ</t>
    </rPh>
    <phoneticPr fontId="30"/>
  </si>
  <si>
    <t>（例）あり
・あり ※過去に登録していたことがある
・なし ※今回が初めての登録である
から選択。</t>
    <phoneticPr fontId="30"/>
  </si>
  <si>
    <t>受任者の情報</t>
    <rPh sb="0" eb="3">
      <t>ジュニンシャ</t>
    </rPh>
    <phoneticPr fontId="30"/>
  </si>
  <si>
    <t>（例）大阪府守口市京阪本通２丁目５番５号（全角）</t>
    <phoneticPr fontId="30"/>
  </si>
  <si>
    <t>（例）大阪府大阪市大阪区大阪町１丁目２番３号（全角）</t>
    <rPh sb="23" eb="25">
      <t>ゼンカク</t>
    </rPh>
    <phoneticPr fontId="30"/>
  </si>
  <si>
    <t>地図の貼付、直接記載等</t>
    <rPh sb="0" eb="2">
      <t>チズ</t>
    </rPh>
    <rPh sb="3" eb="5">
      <t>ハリツケ</t>
    </rPh>
    <rPh sb="6" eb="8">
      <t>チョクセツ</t>
    </rPh>
    <rPh sb="8" eb="10">
      <t>キサイ</t>
    </rPh>
    <rPh sb="10" eb="11">
      <t>トウ</t>
    </rPh>
    <phoneticPr fontId="30"/>
  </si>
  <si>
    <t>※受任者を選任する場合のみ、次の欄も記入してください。</t>
    <rPh sb="18" eb="20">
      <t>キニュウ</t>
    </rPh>
    <phoneticPr fontId="30"/>
  </si>
  <si>
    <t>【（過去の登録実績：あり）過去に登録したことがある場合に入力】
（例）1010012345（10桁）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phoneticPr fontId="30"/>
  </si>
  <si>
    <t>（例）「1970/10/1」入力⇒「昭和45年10月1日」和暦で表示</t>
    <phoneticPr fontId="30"/>
  </si>
  <si>
    <r>
      <rPr>
        <b/>
        <sz val="11"/>
        <color theme="1"/>
        <rFont val="游ゴシック"/>
        <family val="3"/>
        <charset val="128"/>
      </rPr>
      <t>「業者登録受付システム」の登録が完了している。</t>
    </r>
    <r>
      <rPr>
        <b/>
        <sz val="11"/>
        <color rgb="FFC00000"/>
        <rFont val="游ゴシック"/>
        <family val="3"/>
        <charset val="128"/>
      </rPr>
      <t xml:space="preserve">
※「一時保存」の状態は不可</t>
    </r>
    <rPh sb="13" eb="15">
      <t>トウロク</t>
    </rPh>
    <rPh sb="16" eb="18">
      <t>カンリョウ</t>
    </rPh>
    <rPh sb="26" eb="28">
      <t>イチジ</t>
    </rPh>
    <rPh sb="28" eb="30">
      <t>ホゾン</t>
    </rPh>
    <rPh sb="32" eb="34">
      <t>ジョウタイ</t>
    </rPh>
    <rPh sb="35" eb="37">
      <t>フカ</t>
    </rPh>
    <phoneticPr fontId="30"/>
  </si>
  <si>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56"/>
  </si>
  <si>
    <t>「13 経営規模等評価結果通知書」にて、保険加入等が「無」となっている事業者のみ</t>
    <rPh sb="20" eb="22">
      <t>ホケン</t>
    </rPh>
    <rPh sb="22" eb="24">
      <t>カニュウ</t>
    </rPh>
    <rPh sb="24" eb="25">
      <t>トウ</t>
    </rPh>
    <phoneticPr fontId="30"/>
  </si>
  <si>
    <t>記名押印する印鑑は、代表者の実印（「６ 印鑑証明書」と同一のもの）を押印している。</t>
    <rPh sb="27" eb="29">
      <t>ドウイツ</t>
    </rPh>
    <phoneticPr fontId="30"/>
  </si>
  <si>
    <r>
      <t>シート</t>
    </r>
    <r>
      <rPr>
        <b/>
        <sz val="12"/>
        <color theme="5" tint="-0.499984740745262"/>
        <rFont val="HGP創英角ｺﾞｼｯｸUB"/>
        <family val="3"/>
        <charset val="128"/>
      </rPr>
      <t>「16」</t>
    </r>
    <r>
      <rPr>
        <b/>
        <sz val="12"/>
        <color theme="1"/>
        <rFont val="Yu Gothic"/>
        <family val="3"/>
        <charset val="128"/>
        <scheme val="minor"/>
      </rPr>
      <t>から直接入力
※独自様式又は、建設業許可申請時に添付した営業所一覧でも可。</t>
    </r>
    <phoneticPr fontId="30"/>
  </si>
  <si>
    <t>記入している。</t>
    <phoneticPr fontId="30"/>
  </si>
  <si>
    <t>・商号又は名称
・日付</t>
    <phoneticPr fontId="30"/>
  </si>
  <si>
    <t>（例）大阪建設株式会社</t>
  </si>
  <si>
    <t>（例）大阪建設株式会社守口支店
※本社名（例：大阪建設株式会社）と、支店名（例：守口支店）を併せて入力</t>
  </si>
  <si>
    <r>
      <t>シート</t>
    </r>
    <r>
      <rPr>
        <b/>
        <sz val="12"/>
        <color theme="5" tint="-0.499984740745262"/>
        <rFont val="HGP創英角ｺﾞｼｯｸUB"/>
        <family val="3"/>
        <charset val="128"/>
      </rPr>
      <t>「11」</t>
    </r>
    <r>
      <rPr>
        <b/>
        <sz val="12"/>
        <color theme="1"/>
        <rFont val="Yu Gothic"/>
        <family val="3"/>
        <charset val="128"/>
        <scheme val="minor"/>
      </rPr>
      <t>から直接入力</t>
    </r>
    <phoneticPr fontId="30"/>
  </si>
  <si>
    <r>
      <t>シート</t>
    </r>
    <r>
      <rPr>
        <b/>
        <sz val="12"/>
        <color theme="5" tint="-0.499984740745262"/>
        <rFont val="HGP創英角ｺﾞｼｯｸUB"/>
        <family val="3"/>
        <charset val="128"/>
      </rPr>
      <t>「15」</t>
    </r>
    <r>
      <rPr>
        <b/>
        <sz val="12"/>
        <color theme="1"/>
        <rFont val="Yu Gothic"/>
        <family val="3"/>
        <charset val="128"/>
        <scheme val="minor"/>
      </rPr>
      <t>から直接入力
※独自様式可</t>
    </r>
    <phoneticPr fontId="30"/>
  </si>
  <si>
    <r>
      <t>シート</t>
    </r>
    <r>
      <rPr>
        <b/>
        <sz val="12"/>
        <color theme="5" tint="-0.499984740745262"/>
        <rFont val="HGP創英角ｺﾞｼｯｸUB"/>
        <family val="3"/>
        <charset val="128"/>
      </rPr>
      <t>「12」</t>
    </r>
    <r>
      <rPr>
        <b/>
        <sz val="12"/>
        <color theme="1"/>
        <rFont val="Yu Gothic"/>
        <family val="3"/>
        <charset val="128"/>
        <scheme val="minor"/>
      </rPr>
      <t>から直接入力</t>
    </r>
    <rPh sb="9" eb="11">
      <t>チョクセツ</t>
    </rPh>
    <phoneticPr fontId="30"/>
  </si>
  <si>
    <r>
      <t>シート</t>
    </r>
    <r>
      <rPr>
        <b/>
        <sz val="12"/>
        <color theme="5" tint="-0.499984740745262"/>
        <rFont val="HGP創英角ｺﾞｼｯｸUB"/>
        <family val="3"/>
        <charset val="128"/>
      </rPr>
      <t>「14」</t>
    </r>
    <r>
      <rPr>
        <b/>
        <sz val="12"/>
        <color theme="1"/>
        <rFont val="Yu Gothic"/>
        <family val="3"/>
        <charset val="128"/>
        <scheme val="minor"/>
      </rPr>
      <t>から直接入力
※独自様式可（登録を希望する業種を必ず記載してください。希望順位順に並べること。）</t>
    </r>
    <rPh sb="9" eb="11">
      <t>チョクセツ</t>
    </rPh>
    <phoneticPr fontId="30"/>
  </si>
  <si>
    <r>
      <t xml:space="preserve">雇用保険・健康保険・厚生年金保険加入状況確認書類
加入義務がない場合➡「雇用保険、健康保険、厚生年金保険の加入義務がないことの届出書」
</t>
    </r>
    <r>
      <rPr>
        <b/>
        <sz val="12"/>
        <color rgb="FFC00000"/>
        <rFont val="Yu Gothic"/>
        <family val="3"/>
        <charset val="128"/>
        <scheme val="minor"/>
      </rPr>
      <t>※「10 経営規模等評価結果通知書（総合評定値通知書）」記載の「その他の審査項目（社会性等）」にて加入の有無について、「無」で、加入義務がない場合に作成。</t>
    </r>
    <phoneticPr fontId="30"/>
  </si>
  <si>
    <r>
      <t xml:space="preserve">建設業退職共済組合加入証明書又は他の退職金制度加入証明書等
加入していない場合➡「建設業退職金共済事業未加入理由書」
</t>
    </r>
    <r>
      <rPr>
        <b/>
        <sz val="12"/>
        <color rgb="FFC00000"/>
        <rFont val="Yu Gothic"/>
        <family val="3"/>
        <charset val="128"/>
        <scheme val="minor"/>
      </rPr>
      <t>※「10 経営規模等評価結果通知書（総合評定値通知書）」記載の「その他の審査項目（社会性等）」にて加入の有無について、「無」で、加入していない場合に作成。</t>
    </r>
    <rPh sb="0" eb="3">
      <t>けんせつぎょう</t>
    </rPh>
    <rPh sb="3" eb="5">
      <t>たいしょく</t>
    </rPh>
    <rPh sb="5" eb="7">
      <t>きょうさい</t>
    </rPh>
    <rPh sb="7" eb="9">
      <t>くみあい</t>
    </rPh>
    <rPh sb="9" eb="11">
      <t>かにゅう</t>
    </rPh>
    <rPh sb="11" eb="14">
      <t>しょうめいしょ</t>
    </rPh>
    <rPh sb="14" eb="15">
      <t>また</t>
    </rPh>
    <rPh sb="16" eb="17">
      <t>た</t>
    </rPh>
    <rPh sb="18" eb="21">
      <t>たいしょくきん</t>
    </rPh>
    <rPh sb="21" eb="23">
      <t>せいど</t>
    </rPh>
    <rPh sb="23" eb="25">
      <t>かにゅう</t>
    </rPh>
    <rPh sb="25" eb="28">
      <t>しょうめいしょ</t>
    </rPh>
    <rPh sb="28" eb="29">
      <t>など</t>
    </rPh>
    <phoneticPr fontId="1" type="Hiragana"/>
  </si>
  <si>
    <t>※10 経営規模等評価結果通知書（総合評定値通知書）
審査基準日の日にち</t>
    <rPh sb="32" eb="33">
      <t>ヒ</t>
    </rPh>
    <phoneticPr fontId="30"/>
  </si>
  <si>
    <t>※6-9 印鑑証明書/納税証明書/商業登記簿謄本
各証明書類の日にち</t>
    <rPh sb="31" eb="32">
      <t>カクショウメイショヒ</t>
    </rPh>
    <phoneticPr fontId="30"/>
  </si>
  <si>
    <t>「株式会社」や「有限会社」などの会社形態は、略語（例：（株）、（有））を使用せず、正式名称で記入している。</t>
    <rPh sb="46" eb="48">
      <t>キニュウ</t>
    </rPh>
    <phoneticPr fontId="30"/>
  </si>
  <si>
    <t>商号又は名称</t>
    <rPh sb="0" eb="2">
      <t>ショウゴウ</t>
    </rPh>
    <rPh sb="2" eb="3">
      <t>マタ</t>
    </rPh>
    <rPh sb="4" eb="6">
      <t>メイショウ</t>
    </rPh>
    <phoneticPr fontId="30"/>
  </si>
  <si>
    <t>・「10 経営規模等評価結果通知書（総合評定値通知書）」と一致している。</t>
    <rPh sb="5" eb="7">
      <t>ケイエイ</t>
    </rPh>
    <rPh sb="7" eb="10">
      <t>キボナド</t>
    </rPh>
    <rPh sb="10" eb="12">
      <t>ヒョウカ</t>
    </rPh>
    <rPh sb="12" eb="14">
      <t>ケッカ</t>
    </rPh>
    <rPh sb="14" eb="17">
      <t>ツウチショ</t>
    </rPh>
    <rPh sb="18" eb="20">
      <t>ソウゴウ</t>
    </rPh>
    <rPh sb="20" eb="22">
      <t>ヒョウテイ</t>
    </rPh>
    <rPh sb="22" eb="23">
      <t>チ</t>
    </rPh>
    <rPh sb="23" eb="26">
      <t>ツウチショ</t>
    </rPh>
    <phoneticPr fontId="30"/>
  </si>
  <si>
    <t>内容は「10 経営規模等評価結果通知書（総合評定値通知書）」と一致している。</t>
    <rPh sb="0" eb="2">
      <t>ナイヨウ</t>
    </rPh>
    <phoneticPr fontId="30"/>
  </si>
  <si>
    <t>記入した生年月日は「６ 印鑑証明書」に記載の生年月日と一致している。</t>
    <rPh sb="0" eb="2">
      <t>キニュウ</t>
    </rPh>
    <rPh sb="4" eb="8">
      <t>セイネンガッピ</t>
    </rPh>
    <rPh sb="19" eb="21">
      <t>キサイ</t>
    </rPh>
    <rPh sb="22" eb="26">
      <t>セイネンガッピ</t>
    </rPh>
    <phoneticPr fontId="30"/>
  </si>
  <si>
    <t>「13 建設業許可通知書」の「建設業許可書交付者」「許可番号」「許可年月日」と一致しており、「建設業の種類」に希望する業種の記載がある。</t>
    <rPh sb="15" eb="18">
      <t>ケンセツギョウ</t>
    </rPh>
    <rPh sb="18" eb="20">
      <t>キョカ</t>
    </rPh>
    <rPh sb="20" eb="21">
      <t>ショ</t>
    </rPh>
    <rPh sb="21" eb="23">
      <t>コウフ</t>
    </rPh>
    <rPh sb="23" eb="24">
      <t>シャ</t>
    </rPh>
    <rPh sb="26" eb="28">
      <t>キョカ</t>
    </rPh>
    <rPh sb="28" eb="30">
      <t>バンゴウ</t>
    </rPh>
    <rPh sb="32" eb="37">
      <t>キョカネンガッピ</t>
    </rPh>
    <rPh sb="39" eb="41">
      <t>イッチ</t>
    </rPh>
    <rPh sb="55" eb="57">
      <t>キボウ</t>
    </rPh>
    <rPh sb="59" eb="61">
      <t>ギョウシュ</t>
    </rPh>
    <rPh sb="62" eb="64">
      <t>キサイ</t>
    </rPh>
    <phoneticPr fontId="30"/>
  </si>
  <si>
    <t>「10 経営規模等評価結果通知書（総合評定値通知書）」の「総合評定値」と一致しており、「完成工事高」は１以上で入力した数値と一致している。</t>
    <rPh sb="29" eb="31">
      <t>ソウゴウ</t>
    </rPh>
    <rPh sb="31" eb="33">
      <t>ヒョウテイ</t>
    </rPh>
    <rPh sb="33" eb="34">
      <t>チ</t>
    </rPh>
    <rPh sb="36" eb="38">
      <t>イッチ</t>
    </rPh>
    <rPh sb="52" eb="54">
      <t>イジョウ</t>
    </rPh>
    <rPh sb="55" eb="57">
      <t>ニュウリョク</t>
    </rPh>
    <rPh sb="59" eb="61">
      <t>スウチ</t>
    </rPh>
    <rPh sb="62" eb="64">
      <t>イッチ</t>
    </rPh>
    <phoneticPr fontId="30"/>
  </si>
  <si>
    <t>7-8年度</t>
    <phoneticPr fontId="30"/>
  </si>
  <si>
    <t>契約等にあたって実際に使用する代表者印又は受任者印を押印してください。</t>
    <phoneticPr fontId="56"/>
  </si>
  <si>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0"/>
  </si>
  <si>
    <t>発行者</t>
    <rPh sb="0" eb="2">
      <t>ハッコウ</t>
    </rPh>
    <rPh sb="2" eb="3">
      <t>シャ</t>
    </rPh>
    <phoneticPr fontId="30"/>
  </si>
  <si>
    <t>発行者</t>
    <rPh sb="0" eb="2">
      <t>ハッコウ</t>
    </rPh>
    <rPh sb="2" eb="3">
      <t>シャ</t>
    </rPh>
    <phoneticPr fontId="26"/>
  </si>
  <si>
    <t>7-8年度</t>
  </si>
  <si>
    <t>未納額</t>
    <rPh sb="0" eb="2">
      <t>ミノウ</t>
    </rPh>
    <phoneticPr fontId="30"/>
  </si>
  <si>
    <t>未納額が０である。</t>
    <phoneticPr fontId="30"/>
  </si>
  <si>
    <t>【固定資産税納税証明書】未納額が０である。</t>
    <phoneticPr fontId="30"/>
  </si>
  <si>
    <t>業者登録受付システムの入力で作成した「３ 守口市建設工事入札参加資格審査申請シート」において「商号又は名称」「所在地」「代表者氏名」が、下記の提出書類の情報と一致しているかご確認ください。</t>
    <rPh sb="11" eb="13">
      <t>ニュウリョク</t>
    </rPh>
    <phoneticPr fontId="30"/>
  </si>
  <si>
    <t>提出書類の名称や所在地の確認</t>
    <rPh sb="0" eb="2">
      <t>テイシュツ</t>
    </rPh>
    <rPh sb="2" eb="4">
      <t>ショルイ</t>
    </rPh>
    <rPh sb="5" eb="7">
      <t>メイショウ</t>
    </rPh>
    <rPh sb="8" eb="11">
      <t>ショザイチ</t>
    </rPh>
    <rPh sb="12" eb="14">
      <t>カクニン</t>
    </rPh>
    <phoneticPr fontId="30"/>
  </si>
  <si>
    <t>・「17 固定資産税納税証明書又は賃貸借契約書」と一致している。
※提出が必要な場合（守口市内業者）</t>
    <phoneticPr fontId="30"/>
  </si>
  <si>
    <t>・「４ 使用印鑑届兼委任状」と一致している。</t>
    <phoneticPr fontId="30"/>
  </si>
  <si>
    <t>・「５ 誓約書」と一致している。</t>
    <phoneticPr fontId="30"/>
  </si>
  <si>
    <t>・「６ 印鑑証明書」と一致している。</t>
  </si>
  <si>
    <t>・「７ 国税納税証明書」と一致している。</t>
    <phoneticPr fontId="30"/>
  </si>
  <si>
    <t>・「８ 地方税納税証明書」と一致している。</t>
    <phoneticPr fontId="30"/>
  </si>
  <si>
    <t>・「９ 商業登記簿謄本」と一致している。
※提出が必要な場合（法人）</t>
    <phoneticPr fontId="30"/>
  </si>
  <si>
    <t>・「11 雇用保険・健康保険・厚生年金保険加入状況確認書類」又は「雇用保険、健康保険、厚生年金保険の加入義務がないことの届出書」と一致している。
※提出が必要な場合（１０ にて「無」となっている事業者）</t>
    <rPh sb="4" eb="6">
      <t>コヨウ</t>
    </rPh>
    <rPh sb="6" eb="8">
      <t>ホケン</t>
    </rPh>
    <rPh sb="9" eb="11">
      <t>ケンコウ</t>
    </rPh>
    <rPh sb="11" eb="13">
      <t>ホケン</t>
    </rPh>
    <rPh sb="14" eb="16">
      <t>コウセイ</t>
    </rPh>
    <rPh sb="16" eb="18">
      <t>ネンキン</t>
    </rPh>
    <rPh sb="18" eb="20">
      <t>ホケン</t>
    </rPh>
    <rPh sb="20" eb="22">
      <t>カニュウ</t>
    </rPh>
    <rPh sb="22" eb="24">
      <t>ジョウキョウ</t>
    </rPh>
    <rPh sb="24" eb="26">
      <t>カクニン</t>
    </rPh>
    <rPh sb="26" eb="28">
      <t>ショルイ</t>
    </rPh>
    <rPh sb="29" eb="30">
      <t>マタ</t>
    </rPh>
    <rPh sb="32" eb="34">
      <t>コヨウ</t>
    </rPh>
    <rPh sb="34" eb="36">
      <t>ホケン</t>
    </rPh>
    <rPh sb="37" eb="39">
      <t>ケンコウ</t>
    </rPh>
    <rPh sb="39" eb="41">
      <t>ホケン</t>
    </rPh>
    <rPh sb="42" eb="44">
      <t>コウセイ</t>
    </rPh>
    <rPh sb="44" eb="46">
      <t>ネンキン</t>
    </rPh>
    <rPh sb="46" eb="48">
      <t>ホケン</t>
    </rPh>
    <rPh sb="49" eb="51">
      <t>カニュウ</t>
    </rPh>
    <rPh sb="51" eb="53">
      <t>ギム</t>
    </rPh>
    <rPh sb="59" eb="62">
      <t>トドケデショ</t>
    </rPh>
    <phoneticPr fontId="30"/>
  </si>
  <si>
    <t>・「12 建設業退職共済組合加入証明書又は他の退職金制度加入証明書等」又は「建設業退職金共済事業未加入理由書」と一致している。
※提出が必要な場合（１０ にて「無」となっている事業者）</t>
    <rPh sb="5" eb="8">
      <t>ケンセツギョウ</t>
    </rPh>
    <rPh sb="8" eb="10">
      <t>タイショク</t>
    </rPh>
    <rPh sb="10" eb="12">
      <t>キョウサイ</t>
    </rPh>
    <rPh sb="12" eb="14">
      <t>クミアイ</t>
    </rPh>
    <rPh sb="14" eb="16">
      <t>カニュウ</t>
    </rPh>
    <rPh sb="16" eb="19">
      <t>ショウメイショ</t>
    </rPh>
    <rPh sb="19" eb="20">
      <t>マタ</t>
    </rPh>
    <rPh sb="21" eb="22">
      <t>タ</t>
    </rPh>
    <rPh sb="23" eb="26">
      <t>タイショクキン</t>
    </rPh>
    <rPh sb="26" eb="28">
      <t>セイド</t>
    </rPh>
    <rPh sb="28" eb="30">
      <t>カニュウ</t>
    </rPh>
    <rPh sb="30" eb="34">
      <t>ショウメイショナド</t>
    </rPh>
    <rPh sb="35" eb="36">
      <t>マタ</t>
    </rPh>
    <rPh sb="38" eb="41">
      <t>ケンセツギョウ</t>
    </rPh>
    <rPh sb="41" eb="43">
      <t>タイショク</t>
    </rPh>
    <rPh sb="43" eb="44">
      <t>キン</t>
    </rPh>
    <rPh sb="44" eb="46">
      <t>キョウサイ</t>
    </rPh>
    <rPh sb="46" eb="48">
      <t>ジギョウ</t>
    </rPh>
    <rPh sb="48" eb="51">
      <t>ミカニュウ</t>
    </rPh>
    <rPh sb="51" eb="54">
      <t>リユウショ</t>
    </rPh>
    <phoneticPr fontId="30"/>
  </si>
  <si>
    <t>・「13 建設業許可通知書」と一致している。</t>
    <phoneticPr fontId="30"/>
  </si>
  <si>
    <t>不備や不足がある場合、登録完了までにさらに1～2ヶ月程度かかることがあります。必ず内容をよくご確認ください。</t>
    <rPh sb="0" eb="2">
      <t>フビ</t>
    </rPh>
    <rPh sb="3" eb="5">
      <t>フソク</t>
    </rPh>
    <rPh sb="8" eb="10">
      <t>バアイ</t>
    </rPh>
    <rPh sb="11" eb="13">
      <t>トウロク</t>
    </rPh>
    <rPh sb="13" eb="15">
      <t>カンリョウ</t>
    </rPh>
    <rPh sb="25" eb="26">
      <t>ゲツ</t>
    </rPh>
    <rPh sb="26" eb="28">
      <t>テイド</t>
    </rPh>
    <rPh sb="39" eb="40">
      <t>カナラ</t>
    </rPh>
    <rPh sb="41" eb="43">
      <t>ナイヨウ</t>
    </rPh>
    <rPh sb="47" eb="49">
      <t>カクニン</t>
    </rPh>
    <phoneticPr fontId="77"/>
  </si>
  <si>
    <t>作成年月日</t>
    <rPh sb="0" eb="2">
      <t>サクセイ</t>
    </rPh>
    <phoneticPr fontId="30"/>
  </si>
  <si>
    <r>
      <rPr>
        <b/>
        <sz val="11"/>
        <color rgb="FFC00000"/>
        <rFont val="BIZ UDPゴシック"/>
        <family val="3"/>
        <charset val="128"/>
      </rPr>
      <t>≪ ⇩ 注意！不備が起こりやすい項目 ⇩ ≫</t>
    </r>
    <r>
      <rPr>
        <b/>
        <sz val="10"/>
        <rFont val="游ゴシック"/>
        <family val="3"/>
        <charset val="128"/>
      </rPr>
      <t xml:space="preserve">
所在地の「市区町村」で発行する『（法人）市民税』の納税証明書である。
</t>
    </r>
    <r>
      <rPr>
        <b/>
        <sz val="10"/>
        <color rgb="FFC00000"/>
        <rFont val="游ゴシック"/>
        <family val="3"/>
        <charset val="128"/>
      </rPr>
      <t>※「府税事務所」「県税事務所」で発行のものは不可。※東京都のみ「都税事務所」は可</t>
    </r>
    <rPh sb="22" eb="25">
      <t>ショザイチ</t>
    </rPh>
    <rPh sb="29" eb="30">
      <t>ク</t>
    </rPh>
    <rPh sb="83" eb="85">
      <t>トウキョウ</t>
    </rPh>
    <rPh sb="85" eb="86">
      <t>ト</t>
    </rPh>
    <rPh sb="89" eb="94">
      <t>トゼイジムショ</t>
    </rPh>
    <rPh sb="96" eb="97">
      <t>カ</t>
    </rPh>
    <phoneticPr fontId="30"/>
  </si>
  <si>
    <r>
      <rPr>
        <b/>
        <sz val="11"/>
        <color rgb="FFC00000"/>
        <rFont val="BIZ UDゴシック"/>
        <family val="3"/>
        <charset val="128"/>
      </rPr>
      <t>≪ ⇩ 注意！不備が起こりやすい項目 ⇩ ≫</t>
    </r>
    <r>
      <rPr>
        <b/>
        <sz val="10"/>
        <color theme="1"/>
        <rFont val="游ゴシック"/>
        <family val="3"/>
        <charset val="128"/>
      </rPr>
      <t xml:space="preserve">
【受任者を選任する場合】
受任者の所在地の市町村で発行する納税証明書が必要です。
</t>
    </r>
    <r>
      <rPr>
        <b/>
        <sz val="10"/>
        <color rgb="FFC00000"/>
        <rFont val="游ゴシック"/>
        <family val="3"/>
        <charset val="128"/>
      </rPr>
      <t>※本社・本店のものは不可。</t>
    </r>
    <phoneticPr fontId="30"/>
  </si>
  <si>
    <r>
      <rPr>
        <b/>
        <sz val="11"/>
        <color rgb="FFC00000"/>
        <rFont val="BIZ UDゴシック"/>
        <family val="3"/>
        <charset val="128"/>
      </rPr>
      <t>≪ ⇩ 注意！不備が起こりやすい項目 ⇩ ≫</t>
    </r>
    <r>
      <rPr>
        <b/>
        <sz val="10"/>
        <color theme="1"/>
        <rFont val="游ゴシック"/>
        <family val="3"/>
        <charset val="128"/>
      </rPr>
      <t xml:space="preserve">
記入した代表者または受任者の、代表者印/受任者印である。
</t>
    </r>
    <r>
      <rPr>
        <b/>
        <sz val="10"/>
        <color rgb="FFC00000"/>
        <rFont val="游ゴシック"/>
        <family val="3"/>
        <charset val="128"/>
      </rPr>
      <t xml:space="preserve">※社印（角印）または個人印のみでの届出は不可。
</t>
    </r>
    <r>
      <rPr>
        <b/>
        <sz val="10"/>
        <color theme="1"/>
        <rFont val="游ゴシック"/>
        <family val="3"/>
        <charset val="128"/>
      </rPr>
      <t xml:space="preserve">
【受任者を選任する場合】
受任者の役職印を押印している。
※役職印がない場合は、社印（角印）と受任者の個人印の両方を押印してください。</t>
    </r>
    <rPh sb="72" eb="74">
      <t>フカ</t>
    </rPh>
    <rPh sb="98" eb="100">
      <t>オウイン</t>
    </rPh>
    <phoneticPr fontId="30"/>
  </si>
  <si>
    <r>
      <t xml:space="preserve">市内：本店が守口市内業者　準市内：受任先が守口市内業者　
市外：本店および受任先ともに守口市外業者　を適切に選択している。
</t>
    </r>
    <r>
      <rPr>
        <b/>
        <sz val="10"/>
        <rFont val="游ゴシック"/>
        <family val="3"/>
        <charset val="128"/>
      </rPr>
      <t>※「その他」は選択しないこと。</t>
    </r>
    <rPh sb="0" eb="2">
      <t>シナイ</t>
    </rPh>
    <rPh sb="3" eb="5">
      <t>ホンテン</t>
    </rPh>
    <rPh sb="6" eb="10">
      <t>モリグチシナイ</t>
    </rPh>
    <rPh sb="10" eb="12">
      <t>ギョウシャ</t>
    </rPh>
    <rPh sb="13" eb="14">
      <t>ジュン</t>
    </rPh>
    <rPh sb="14" eb="16">
      <t>シナイ</t>
    </rPh>
    <rPh sb="17" eb="19">
      <t>ジュニン</t>
    </rPh>
    <rPh sb="19" eb="20">
      <t>サキ</t>
    </rPh>
    <rPh sb="21" eb="25">
      <t>モリグチシナイ</t>
    </rPh>
    <rPh sb="25" eb="27">
      <t>ギョウシャ</t>
    </rPh>
    <rPh sb="29" eb="31">
      <t>シガイ</t>
    </rPh>
    <rPh sb="32" eb="34">
      <t>ホンテン</t>
    </rPh>
    <rPh sb="37" eb="39">
      <t>ジュニン</t>
    </rPh>
    <rPh sb="39" eb="40">
      <t>サキ</t>
    </rPh>
    <rPh sb="43" eb="46">
      <t>モリグチシ</t>
    </rPh>
    <rPh sb="46" eb="47">
      <t>ガイ</t>
    </rPh>
    <rPh sb="47" eb="49">
      <t>ギョウシャ</t>
    </rPh>
    <rPh sb="54" eb="56">
      <t>センタク</t>
    </rPh>
    <phoneticPr fontId="30"/>
  </si>
  <si>
    <r>
      <t xml:space="preserve">算用数字（０～９）のみ６桁である。
</t>
    </r>
    <r>
      <rPr>
        <b/>
        <sz val="10"/>
        <rFont val="游ゴシック"/>
        <family val="3"/>
        <charset val="128"/>
      </rPr>
      <t>※英字（Ａ～Ｚ、a～z）及び記号（ ! ? " # $ % &amp; ' ( ) - ~ ^ \ @ / = _等）は使用しない。</t>
    </r>
    <rPh sb="0" eb="2">
      <t>サンヨウ</t>
    </rPh>
    <rPh sb="2" eb="4">
      <t>スウジ</t>
    </rPh>
    <rPh sb="12" eb="13">
      <t>ケタ</t>
    </rPh>
    <phoneticPr fontId="30"/>
  </si>
  <si>
    <t>「その他の審査項目（社会性等）」保険加入等が「有」となっている。
※「無」の場合、該当箇所においての「11  雇用保険・健康保険・厚生年金保険加入状況確認書類」「12  建設業退職共済組合加入証明書又は他の退職金制度加入証明書等」が必要です。</t>
    <rPh sb="3" eb="4">
      <t>タ</t>
    </rPh>
    <rPh sb="5" eb="7">
      <t>シンサ</t>
    </rPh>
    <rPh sb="7" eb="9">
      <t>コウモク</t>
    </rPh>
    <rPh sb="10" eb="13">
      <t>シャカイセイ</t>
    </rPh>
    <rPh sb="13" eb="14">
      <t>トウ</t>
    </rPh>
    <rPh sb="16" eb="18">
      <t>ホケン</t>
    </rPh>
    <rPh sb="18" eb="20">
      <t>カニュウ</t>
    </rPh>
    <rPh sb="20" eb="21">
      <t>トウ</t>
    </rPh>
    <rPh sb="23" eb="24">
      <t>アリ</t>
    </rPh>
    <rPh sb="35" eb="36">
      <t>ナ</t>
    </rPh>
    <rPh sb="38" eb="40">
      <t>バアイ</t>
    </rPh>
    <rPh sb="116" eb="118">
      <t>ヒツヨウ</t>
    </rPh>
    <phoneticPr fontId="30"/>
  </si>
  <si>
    <t>登録を希望する業種を記入している。（箇条書き可）※希望順位順に並べる。</t>
    <rPh sb="10" eb="12">
      <t>キニュウ</t>
    </rPh>
    <rPh sb="18" eb="21">
      <t>カジョウガ</t>
    </rPh>
    <rPh sb="22" eb="23">
      <t>カ</t>
    </rPh>
    <phoneticPr fontId="28"/>
  </si>
  <si>
    <t>・原則「丁目、番、号」で入力している。※「ー」は不可。
・原則「算用数字（０～９）」で入力している。※「漢数字（一、五、九 等）」は不可。
正しい記入例：大阪府守口市京阪本通２丁目５番５号
※「7 国税納税証明書」と「8 地方税納税証明書」に記載の所在地の表記を確認してください。</t>
    <rPh sb="12" eb="14">
      <t>ニュウリョク</t>
    </rPh>
    <phoneticPr fontId="30"/>
  </si>
  <si>
    <r>
      <t xml:space="preserve">※１ 一致しない場合は、具体的な理由を記入した「理由書（任意様式）」を作成し、提出してください。
</t>
    </r>
    <r>
      <rPr>
        <b/>
        <sz val="10"/>
        <color rgb="FF002060"/>
        <rFont val="游ゴシック"/>
        <family val="3"/>
        <charset val="128"/>
      </rPr>
      <t>※２【営業実態のある所在地が「9 商業登記簿謄本」記載の所在地と異なる場合】
営業実態のある所在地を申請してください。その場合は、所在地が異なる理由を記載した「理由書（任意様式）」を作成し、提出してください。</t>
    </r>
    <rPh sb="19" eb="21">
      <t>キニュウ</t>
    </rPh>
    <rPh sb="99" eb="101">
      <t>シンセイ</t>
    </rPh>
    <phoneticPr fontId="30"/>
  </si>
  <si>
    <t>地方税納税証明書（写し可）
（直前１か年分）
（未納のない証明可）
【法人の場合】
法人市民税
【個人の場合】
市民税</t>
    <phoneticPr fontId="30"/>
  </si>
  <si>
    <r>
      <t xml:space="preserve">国税納税証明書（写し可）
【法人の場合】
納税証明書その３の３
</t>
    </r>
    <r>
      <rPr>
        <b/>
        <sz val="8"/>
        <rFont val="游ゴシック"/>
        <family val="3"/>
        <charset val="128"/>
      </rPr>
      <t>「法人税」と「消費税及び地方消費税」</t>
    </r>
    <r>
      <rPr>
        <b/>
        <sz val="10"/>
        <rFont val="游ゴシック"/>
        <family val="3"/>
        <charset val="128"/>
      </rPr>
      <t xml:space="preserve">
【個人の場合】
納税証明書その３の２
</t>
    </r>
    <r>
      <rPr>
        <b/>
        <sz val="8"/>
        <rFont val="游ゴシック"/>
        <family val="3"/>
        <charset val="128"/>
      </rPr>
      <t>「所得税」と「消費税及び地方消費税」</t>
    </r>
    <phoneticPr fontId="30"/>
  </si>
  <si>
    <t>守口市内（申請者・受任先）の事業者のみ</t>
    <phoneticPr fontId="30"/>
  </si>
  <si>
    <t>「3 守口市建設工事入札参加資格審査申請シート」の登録を希望する業種分の全て作成している。</t>
    <rPh sb="3" eb="6">
      <t>モリグチシ</t>
    </rPh>
    <rPh sb="6" eb="8">
      <t>ケンセツ</t>
    </rPh>
    <rPh sb="8" eb="10">
      <t>コウジ</t>
    </rPh>
    <rPh sb="10" eb="12">
      <t>ニュウサツ</t>
    </rPh>
    <rPh sb="12" eb="14">
      <t>サンカ</t>
    </rPh>
    <rPh sb="14" eb="16">
      <t>シカク</t>
    </rPh>
    <rPh sb="16" eb="18">
      <t>シンサ</t>
    </rPh>
    <rPh sb="18" eb="20">
      <t>シンセイ</t>
    </rPh>
    <rPh sb="25" eb="27">
      <t>トウロク</t>
    </rPh>
    <rPh sb="28" eb="30">
      <t>キボウ</t>
    </rPh>
    <rPh sb="32" eb="34">
      <t>ギョウシュ</t>
    </rPh>
    <rPh sb="34" eb="35">
      <t>ブン</t>
    </rPh>
    <rPh sb="36" eb="37">
      <t>スベ</t>
    </rPh>
    <rPh sb="38" eb="40">
      <t>サクセイ</t>
    </rPh>
    <phoneticPr fontId="30"/>
  </si>
  <si>
    <t>作成する日付を記入している。</t>
  </si>
  <si>
    <t>印鑑証明書/納税証明書/商業登記簿謄本は、発行後3か月以内のものを提出してください。</t>
    <rPh sb="21" eb="24">
      <t>ハッコウゴ</t>
    </rPh>
    <phoneticPr fontId="30"/>
  </si>
  <si>
    <t>審査基準日から１年７か月以内のものを提出してください。</t>
    <phoneticPr fontId="30"/>
  </si>
  <si>
    <t>□</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</si>
</sst>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Red]\(0\)"/>
    <numFmt numFmtId="178" formatCode="#,##0_ "/>
  </numFmts>
  <fonts count="81">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4"/>
      <color theme="1"/>
      <name val="游ゴシック"/>
      <family val="3"/>
      <charset val="128"/>
    </font>
    <font>
      <b/>
      <sz val="10"/>
      <color theme="1"/>
      <name val="游ゴシック"/>
      <family val="3"/>
      <charset val="128"/>
    </font>
    <font>
      <b/>
      <sz val="8"/>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sz val="8"/>
      <name val="Yu Gothic"/>
      <charset val="128"/>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sz val="6"/>
      <name val="ＭＳ Ｐゴシック"/>
      <family val="3"/>
      <charset val="128"/>
    </font>
    <font>
      <b/>
      <sz val="16"/>
      <name val="Yu Gothic"/>
      <family val="3"/>
      <charset val="128"/>
      <scheme val="minor"/>
    </font>
    <font>
      <b/>
      <sz val="11"/>
      <name val="Yu Gothic"/>
      <family val="3"/>
      <charset val="128"/>
      <scheme val="minor"/>
    </font>
    <font>
      <b/>
      <sz val="10"/>
      <name val="Yu Gothic"/>
      <family val="3"/>
      <charset val="128"/>
      <scheme val="minor"/>
    </font>
    <font>
      <b/>
      <sz val="8"/>
      <name val="Yu Gothic"/>
      <family val="3"/>
      <charset val="128"/>
      <scheme val="minor"/>
    </font>
    <font>
      <sz val="6"/>
      <name val="ＭＳ 明朝"/>
      <family val="1"/>
      <charset val="128"/>
    </font>
    <font>
      <b/>
      <sz val="6"/>
      <name val="BIZ UDPゴシック"/>
      <family val="3"/>
      <charset val="128"/>
    </font>
    <font>
      <b/>
      <sz val="9"/>
      <name val="BIZ UDPゴシック"/>
      <family val="3"/>
      <charset val="128"/>
    </font>
    <font>
      <b/>
      <sz val="7"/>
      <color theme="1"/>
      <name val="Yu Gothic"/>
      <family val="3"/>
      <charset val="128"/>
      <scheme val="minor"/>
    </font>
    <font>
      <b/>
      <sz val="10.5"/>
      <color theme="1"/>
      <name val="Yu Gothic"/>
      <family val="3"/>
      <charset val="128"/>
      <scheme val="minor"/>
    </font>
    <font>
      <b/>
      <sz val="10"/>
      <color theme="1"/>
      <name val="Yu Gothic"/>
      <family val="3"/>
      <charset val="128"/>
      <scheme val="minor"/>
    </font>
    <font>
      <b/>
      <sz val="14"/>
      <color theme="1"/>
      <name val="Yu Gothic"/>
      <family val="3"/>
      <charset val="128"/>
      <scheme val="minor"/>
    </font>
    <font>
      <sz val="11"/>
      <color theme="1"/>
      <name val="游ゴシック"/>
      <family val="3"/>
      <charset val="128"/>
    </font>
    <font>
      <b/>
      <sz val="16"/>
      <color theme="1"/>
      <name val="Yu Gothic"/>
      <family val="3"/>
      <charset val="128"/>
      <scheme val="minor"/>
    </font>
    <font>
      <b/>
      <sz val="8"/>
      <color theme="1"/>
      <name val="Yu Gothic"/>
      <family val="3"/>
      <charset val="128"/>
      <scheme val="minor"/>
    </font>
    <font>
      <b/>
      <sz val="9"/>
      <color theme="1"/>
      <name val="Yu Gothic"/>
      <family val="3"/>
      <charset val="128"/>
      <scheme val="minor"/>
    </font>
    <font>
      <b/>
      <u/>
      <sz val="10.5"/>
      <color theme="1"/>
      <name val="Yu Gothic"/>
      <family val="3"/>
      <charset val="128"/>
      <scheme val="minor"/>
    </font>
    <font>
      <b/>
      <sz val="11"/>
      <color theme="1"/>
      <name val="BIZ UDP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6"/>
      <name val="游ゴシック"/>
      <family val="3"/>
      <charset val="128"/>
    </font>
    <font>
      <sz val="6"/>
      <name val="Yu Gothic"/>
      <family val="2"/>
      <charset val="128"/>
      <scheme val="minor"/>
    </font>
    <font>
      <b/>
      <sz val="12"/>
      <color rgb="FF000000"/>
      <name val="Yu Gothic"/>
      <family val="3"/>
      <charset val="128"/>
      <scheme val="minor"/>
    </font>
    <font>
      <b/>
      <sz val="12"/>
      <color theme="5" tint="-0.499984740745262"/>
      <name val="HGP創英角ｺﾞｼｯｸUB"/>
      <family val="3"/>
      <charset val="128"/>
    </font>
    <font>
      <b/>
      <sz val="10"/>
      <color rgb="FFC00000"/>
      <name val="游ゴシック"/>
      <family val="3"/>
      <charset val="128"/>
    </font>
    <font>
      <b/>
      <sz val="14"/>
      <color theme="1"/>
      <name val="Segoe UI Symbol"/>
      <family val="3"/>
    </font>
    <font>
      <b/>
      <sz val="18"/>
      <color rgb="FFC00000"/>
      <name val="游ゴシック"/>
      <family val="3"/>
      <charset val="128"/>
    </font>
    <font>
      <b/>
      <sz val="11"/>
      <color rgb="FFC00000"/>
      <name val="游ゴシック"/>
      <family val="3"/>
      <charset val="128"/>
    </font>
    <font>
      <b/>
      <sz val="12"/>
      <name val="Segoe UI Symbol"/>
      <family val="2"/>
    </font>
    <font>
      <b/>
      <sz val="9"/>
      <color rgb="FFC00000"/>
      <name val="游ゴシック"/>
      <family val="3"/>
      <charset val="128"/>
    </font>
    <font>
      <b/>
      <sz val="14"/>
      <color indexed="10"/>
      <name val="游ゴシック"/>
      <family val="3"/>
      <charset val="128"/>
    </font>
    <font>
      <b/>
      <sz val="12"/>
      <color rgb="FFC00000"/>
      <name val="Yu Gothic"/>
      <family val="3"/>
      <charset val="128"/>
      <scheme val="minor"/>
    </font>
    <font>
      <b/>
      <sz val="20"/>
      <color rgb="FFFF0000"/>
      <name val="Yu Gothic"/>
      <family val="3"/>
      <charset val="128"/>
      <scheme val="minor"/>
    </font>
    <font>
      <b/>
      <sz val="16"/>
      <name val="游ゴシック"/>
      <family val="3"/>
      <charset val="128"/>
    </font>
    <font>
      <b/>
      <sz val="12"/>
      <color rgb="FFC00000"/>
      <name val="游ゴシック"/>
      <family val="3"/>
      <charset val="128"/>
    </font>
    <font>
      <b/>
      <sz val="8"/>
      <color rgb="FFC00000"/>
      <name val="游ゴシック"/>
      <family val="3"/>
      <charset val="128"/>
    </font>
    <font>
      <b/>
      <sz val="7"/>
      <color indexed="81"/>
      <name val="Yu Gothic"/>
      <family val="3"/>
      <charset val="128"/>
      <scheme val="minor"/>
    </font>
    <font>
      <b/>
      <sz val="9"/>
      <color indexed="81"/>
      <name val="メイリオ"/>
      <family val="3"/>
      <charset val="128"/>
    </font>
    <font>
      <b/>
      <sz val="16"/>
      <color rgb="FFC00000"/>
      <name val="游ゴシック"/>
      <family val="3"/>
      <charset val="128"/>
    </font>
    <font>
      <b/>
      <sz val="28"/>
      <name val="游ゴシック"/>
      <family val="3"/>
      <charset val="128"/>
    </font>
    <font>
      <b/>
      <sz val="36"/>
      <name val="游ゴシック"/>
      <family val="3"/>
      <charset val="128"/>
    </font>
    <font>
      <b/>
      <sz val="10"/>
      <color rgb="FF002060"/>
      <name val="游ゴシック"/>
      <family val="3"/>
      <charset val="128"/>
    </font>
    <font>
      <b/>
      <sz val="9"/>
      <color indexed="81"/>
      <name val="MS P ゴシック"/>
      <family val="3"/>
      <charset val="128"/>
    </font>
    <font>
      <b/>
      <sz val="11"/>
      <color rgb="FFC00000"/>
      <name val="BIZ UDPゴシック"/>
      <family val="3"/>
      <charset val="128"/>
    </font>
    <font>
      <b/>
      <sz val="11"/>
      <color rgb="FFC00000"/>
      <name val="BIZ UDゴシック"/>
      <family val="3"/>
      <charset val="128"/>
    </font>
    <font>
      <b/>
      <sz val="14"/>
      <color rgb="FFC00000"/>
      <name val="游ゴシック"/>
      <family val="3"/>
      <charset val="128"/>
    </font>
  </fonts>
  <fills count="10">
    <fill>
      <patternFill patternType="none"/>
    </fill>
    <fill>
      <patternFill patternType="gray125"/>
    </fill>
    <fill>
      <patternFill patternType="solid">
        <fgColor theme="7" tint="0.79995117038483843"/>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1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diagonalUp="1">
      <left style="thick">
        <color auto="1"/>
      </left>
      <right style="thin">
        <color auto="1"/>
      </right>
      <top/>
      <bottom style="thin">
        <color auto="1"/>
      </bottom>
      <diagonal style="thin">
        <color auto="1"/>
      </diagonal>
    </border>
    <border>
      <left style="thin">
        <color auto="1"/>
      </left>
      <right style="thick">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auto="1"/>
      </right>
      <top style="double">
        <color indexed="64"/>
      </top>
      <bottom/>
      <diagonal/>
    </border>
    <border>
      <left style="thin">
        <color auto="1"/>
      </left>
      <right/>
      <top style="double">
        <color indexed="64"/>
      </top>
      <bottom/>
      <diagonal/>
    </border>
    <border>
      <left style="thin">
        <color auto="1"/>
      </left>
      <right style="thin">
        <color auto="1"/>
      </right>
      <top style="double">
        <color indexed="64"/>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diagonalUp="1">
      <left style="thin">
        <color indexed="64"/>
      </left>
      <right style="medium">
        <color indexed="64"/>
      </right>
      <top style="thin">
        <color auto="1"/>
      </top>
      <bottom style="thin">
        <color auto="1"/>
      </bottom>
      <diagonal style="thin">
        <color auto="1"/>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left style="thick">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ck">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s>
  <cellStyleXfs count="12">
    <xf numFmtId="0" fontId="0" fillId="0" borderId="0"/>
    <xf numFmtId="0" fontId="27" fillId="0" borderId="0">
      <alignment vertical="center"/>
    </xf>
    <xf numFmtId="38" fontId="27" fillId="0" borderId="0" applyFont="0" applyFill="0" applyBorder="0" applyAlignment="0" applyProtection="0">
      <alignment vertical="center"/>
    </xf>
    <xf numFmtId="0" fontId="27" fillId="0" borderId="0"/>
    <xf numFmtId="0" fontId="27" fillId="0" borderId="0">
      <alignment vertical="center"/>
    </xf>
    <xf numFmtId="0" fontId="28" fillId="0" borderId="0">
      <alignment vertical="center"/>
    </xf>
    <xf numFmtId="0" fontId="26" fillId="0" borderId="0" applyNumberFormat="0" applyFill="0" applyBorder="0" applyAlignment="0" applyProtection="0"/>
    <xf numFmtId="0" fontId="27" fillId="0" borderId="0"/>
    <xf numFmtId="0" fontId="27" fillId="0" borderId="0"/>
    <xf numFmtId="0" fontId="27" fillId="0" borderId="0"/>
    <xf numFmtId="0" fontId="27" fillId="0" borderId="0"/>
    <xf numFmtId="6" fontId="27" fillId="0" borderId="0" applyFill="0" applyBorder="0" applyAlignment="0" applyProtection="0"/>
  </cellStyleXfs>
  <cellXfs count="635">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horizontal="left" vertical="center"/>
    </xf>
    <xf numFmtId="0" fontId="1" fillId="0" borderId="0" xfId="0" applyFont="1" applyAlignment="1">
      <alignment horizontal="left" vertical="center"/>
    </xf>
    <xf numFmtId="0" fontId="4" fillId="0" borderId="0" xfId="4" applyFont="1">
      <alignment vertical="center"/>
    </xf>
    <xf numFmtId="0" fontId="8" fillId="0" borderId="0" xfId="4" applyFont="1" applyAlignment="1">
      <alignment horizontal="right" vertical="center"/>
    </xf>
    <xf numFmtId="0" fontId="2" fillId="0" borderId="0" xfId="4" applyFont="1">
      <alignment vertical="center"/>
    </xf>
    <xf numFmtId="0" fontId="2" fillId="0" borderId="0" xfId="4" applyFont="1" applyBorder="1" applyAlignment="1">
      <alignment vertical="center"/>
    </xf>
    <xf numFmtId="0" fontId="2" fillId="0" borderId="0" xfId="4" applyFont="1" applyAlignment="1">
      <alignment horizontal="left" vertical="center"/>
    </xf>
    <xf numFmtId="0" fontId="2" fillId="0" borderId="0" xfId="4" applyFont="1" applyAlignment="1">
      <alignment vertical="center"/>
    </xf>
    <xf numFmtId="0" fontId="2" fillId="0" borderId="0" xfId="4" applyFont="1" applyBorder="1">
      <alignment vertical="center"/>
    </xf>
    <xf numFmtId="0" fontId="11" fillId="0" borderId="0" xfId="4" applyFont="1" applyAlignment="1">
      <alignment vertical="center"/>
    </xf>
    <xf numFmtId="0" fontId="14" fillId="0" borderId="0" xfId="5" applyFont="1" applyAlignment="1">
      <alignment horizontal="center" vertical="center"/>
    </xf>
    <xf numFmtId="0" fontId="14" fillId="0" borderId="0" xfId="5" applyFont="1">
      <alignment vertical="center"/>
    </xf>
    <xf numFmtId="0" fontId="16" fillId="0" borderId="0" xfId="5" applyFont="1" applyAlignment="1">
      <alignment vertical="center"/>
    </xf>
    <xf numFmtId="0" fontId="17" fillId="0" borderId="0" xfId="5" applyFont="1" applyAlignment="1">
      <alignment vertical="center"/>
    </xf>
    <xf numFmtId="0" fontId="18" fillId="0" borderId="0" xfId="5" applyFont="1" applyAlignment="1">
      <alignment horizontal="center" vertical="center"/>
    </xf>
    <xf numFmtId="0" fontId="20" fillId="0" borderId="44" xfId="5" applyFont="1" applyBorder="1" applyAlignment="1">
      <alignment horizontal="center" vertical="center" shrinkToFit="1"/>
    </xf>
    <xf numFmtId="0" fontId="21" fillId="0" borderId="0" xfId="5" applyFont="1">
      <alignment vertical="center"/>
    </xf>
    <xf numFmtId="0" fontId="19" fillId="0" borderId="44" xfId="5" applyFont="1" applyBorder="1" applyAlignment="1">
      <alignment horizontal="center" vertical="center" shrinkToFit="1"/>
    </xf>
    <xf numFmtId="0" fontId="19" fillId="0" borderId="49" xfId="5" applyFont="1" applyBorder="1" applyAlignment="1">
      <alignment horizontal="center" vertical="center" shrinkToFit="1"/>
    </xf>
    <xf numFmtId="0" fontId="22" fillId="0" borderId="0" xfId="5" applyFont="1" applyAlignment="1">
      <alignment horizontal="center" vertical="center" textRotation="180"/>
    </xf>
    <xf numFmtId="0" fontId="10" fillId="0" borderId="0" xfId="1" applyFont="1">
      <alignment vertical="center"/>
    </xf>
    <xf numFmtId="0" fontId="10"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vertical="center" wrapText="1"/>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wrapText="1"/>
    </xf>
    <xf numFmtId="49" fontId="4" fillId="0" borderId="0" xfId="4" applyNumberFormat="1" applyFont="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horizontal="center" vertical="center"/>
    </xf>
    <xf numFmtId="176" fontId="12" fillId="0" borderId="21" xfId="0" applyNumberFormat="1" applyFont="1" applyFill="1" applyBorder="1" applyAlignment="1">
      <alignment horizontal="center" vertical="center"/>
    </xf>
    <xf numFmtId="0" fontId="12" fillId="0" borderId="21" xfId="0" applyFont="1" applyBorder="1" applyAlignment="1">
      <alignment horizontal="left" vertical="center" wrapText="1"/>
    </xf>
    <xf numFmtId="0" fontId="12" fillId="0" borderId="21"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2" fillId="0" borderId="0" xfId="0" applyNumberFormat="1" applyFont="1" applyBorder="1" applyAlignment="1">
      <alignment horizontal="left" vertical="center" wrapText="1"/>
    </xf>
    <xf numFmtId="49" fontId="12" fillId="0" borderId="0" xfId="0" applyNumberFormat="1" applyFont="1" applyFill="1" applyBorder="1" applyAlignment="1">
      <alignment horizontal="center" vertical="center"/>
    </xf>
    <xf numFmtId="0" fontId="12" fillId="0" borderId="0" xfId="0" applyFont="1" applyBorder="1" applyAlignment="1">
      <alignment horizontal="left" vertical="center" wrapText="1"/>
    </xf>
    <xf numFmtId="0" fontId="2" fillId="0" borderId="21" xfId="0" applyFont="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Border="1" applyAlignment="1">
      <alignment horizontal="left" vertical="center"/>
    </xf>
    <xf numFmtId="0" fontId="31" fillId="0" borderId="0" xfId="4" applyFont="1">
      <alignment vertical="center"/>
    </xf>
    <xf numFmtId="0" fontId="32" fillId="0" borderId="0" xfId="0" applyFont="1"/>
    <xf numFmtId="0" fontId="32" fillId="0" borderId="0" xfId="0" applyFont="1" applyFill="1"/>
    <xf numFmtId="0" fontId="32" fillId="4" borderId="21" xfId="0" applyFont="1" applyFill="1" applyBorder="1" applyAlignment="1">
      <alignment horizontal="center" vertical="center" wrapText="1"/>
    </xf>
    <xf numFmtId="0" fontId="33" fillId="4" borderId="2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21" xfId="0" applyFont="1" applyBorder="1" applyAlignment="1">
      <alignment horizontal="lef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2" fillId="0" borderId="0" xfId="0" applyFont="1" applyAlignment="1"/>
    <xf numFmtId="0" fontId="36" fillId="0" borderId="0" xfId="7" applyFont="1" applyAlignment="1">
      <alignment vertical="center"/>
    </xf>
    <xf numFmtId="0" fontId="36" fillId="0" borderId="0" xfId="4" applyFont="1">
      <alignment vertical="center"/>
    </xf>
    <xf numFmtId="0" fontId="35" fillId="0" borderId="0" xfId="9" applyFont="1" applyAlignment="1">
      <alignment horizontal="center" vertical="center"/>
    </xf>
    <xf numFmtId="0" fontId="36" fillId="0" borderId="0" xfId="9" applyFont="1" applyAlignment="1">
      <alignment vertical="center"/>
    </xf>
    <xf numFmtId="0" fontId="36" fillId="0" borderId="0" xfId="9" applyFont="1" applyBorder="1" applyAlignment="1">
      <alignment vertical="center"/>
    </xf>
    <xf numFmtId="0" fontId="36" fillId="0" borderId="0" xfId="9" applyFont="1" applyBorder="1" applyAlignment="1">
      <alignment vertical="center" textRotation="255"/>
    </xf>
    <xf numFmtId="0" fontId="36" fillId="0" borderId="0" xfId="9" applyFont="1" applyBorder="1" applyAlignment="1">
      <alignment vertical="center" wrapText="1"/>
    </xf>
    <xf numFmtId="0" fontId="36" fillId="0" borderId="0" xfId="9" applyFont="1" applyBorder="1" applyAlignment="1">
      <alignment horizontal="left" vertical="center" wrapText="1"/>
    </xf>
    <xf numFmtId="0" fontId="36" fillId="0" borderId="0" xfId="9" applyFont="1" applyBorder="1" applyAlignment="1">
      <alignment horizontal="center" vertical="center"/>
    </xf>
    <xf numFmtId="0" fontId="36" fillId="0" borderId="0" xfId="9" applyFont="1" applyBorder="1" applyAlignment="1">
      <alignment horizontal="center" vertical="center" wrapText="1"/>
    </xf>
    <xf numFmtId="0" fontId="38" fillId="0" borderId="0" xfId="9" applyFont="1" applyBorder="1" applyAlignment="1"/>
    <xf numFmtId="0" fontId="36" fillId="0" borderId="0" xfId="9" applyFont="1" applyBorder="1" applyAlignment="1"/>
    <xf numFmtId="0" fontId="36" fillId="0" borderId="0" xfId="9" applyFont="1" applyBorder="1" applyAlignment="1">
      <alignment horizontal="left" vertical="center"/>
    </xf>
    <xf numFmtId="0" fontId="37" fillId="0" borderId="0" xfId="9" applyFont="1" applyBorder="1" applyAlignment="1">
      <alignment vertical="center"/>
    </xf>
    <xf numFmtId="0" fontId="40" fillId="0" borderId="24" xfId="1" applyFont="1" applyBorder="1" applyAlignment="1">
      <alignment vertical="center" textRotation="255" wrapText="1" shrinkToFit="1"/>
    </xf>
    <xf numFmtId="0" fontId="42" fillId="0" borderId="29" xfId="4" applyFont="1" applyBorder="1" applyAlignment="1">
      <alignment horizontal="right" wrapText="1"/>
    </xf>
    <xf numFmtId="178" fontId="43" fillId="0" borderId="103" xfId="4" applyNumberFormat="1" applyFont="1" applyBorder="1" applyAlignment="1">
      <alignment vertical="center" shrinkToFit="1"/>
    </xf>
    <xf numFmtId="0" fontId="42" fillId="0" borderId="13" xfId="4" applyFont="1" applyBorder="1" applyAlignment="1">
      <alignment horizontal="right" wrapText="1"/>
    </xf>
    <xf numFmtId="0" fontId="44" fillId="0" borderId="21" xfId="4" applyFont="1" applyBorder="1" applyAlignment="1">
      <alignment horizontal="left" vertical="center" wrapText="1"/>
    </xf>
    <xf numFmtId="0" fontId="43" fillId="0" borderId="21" xfId="4" applyFont="1" applyBorder="1" applyAlignment="1">
      <alignment horizontal="left" vertical="center" shrinkToFit="1"/>
    </xf>
    <xf numFmtId="0" fontId="33" fillId="0" borderId="21" xfId="0" applyFont="1" applyBorder="1" applyAlignment="1">
      <alignment horizontal="left" vertical="center" wrapText="1"/>
    </xf>
    <xf numFmtId="0" fontId="45" fillId="0" borderId="0" xfId="4" applyFont="1" applyBorder="1" applyAlignment="1">
      <alignment vertical="center"/>
    </xf>
    <xf numFmtId="0" fontId="32" fillId="0" borderId="0" xfId="4" applyFont="1">
      <alignment vertical="center"/>
    </xf>
    <xf numFmtId="0" fontId="33" fillId="0" borderId="0" xfId="4" applyFont="1" applyBorder="1">
      <alignment vertical="center"/>
    </xf>
    <xf numFmtId="0" fontId="33" fillId="0" borderId="0" xfId="4" applyFont="1">
      <alignment vertical="center"/>
    </xf>
    <xf numFmtId="0" fontId="33" fillId="0" borderId="0" xfId="4" applyFont="1" applyAlignment="1">
      <alignment horizontal="right" vertical="center"/>
    </xf>
    <xf numFmtId="0" fontId="32" fillId="0" borderId="0" xfId="4" applyFont="1" applyBorder="1">
      <alignment vertical="center"/>
    </xf>
    <xf numFmtId="0" fontId="45" fillId="0" borderId="0" xfId="4" applyFont="1" applyBorder="1" applyAlignment="1">
      <alignment horizontal="center" vertical="center"/>
    </xf>
    <xf numFmtId="0" fontId="43" fillId="0" borderId="106" xfId="4" applyFont="1" applyBorder="1" applyAlignment="1">
      <alignment horizontal="center" vertical="center"/>
    </xf>
    <xf numFmtId="0" fontId="43" fillId="0" borderId="107" xfId="4" applyFont="1" applyBorder="1" applyAlignment="1">
      <alignment horizontal="center" vertical="center"/>
    </xf>
    <xf numFmtId="0" fontId="43" fillId="0" borderId="108" xfId="4" applyFont="1" applyBorder="1" applyAlignment="1">
      <alignment horizontal="centerContinuous" vertical="center"/>
    </xf>
    <xf numFmtId="0" fontId="43" fillId="0" borderId="109" xfId="4" applyFont="1" applyBorder="1" applyAlignment="1">
      <alignment horizontal="center" vertical="center"/>
    </xf>
    <xf numFmtId="0" fontId="43" fillId="0" borderId="110" xfId="4" applyFont="1" applyBorder="1" applyAlignment="1">
      <alignment horizontal="centerContinuous" vertical="center"/>
    </xf>
    <xf numFmtId="0" fontId="43" fillId="0" borderId="37" xfId="4" applyFont="1" applyBorder="1" applyAlignment="1">
      <alignment horizontal="center" vertical="center"/>
    </xf>
    <xf numFmtId="0" fontId="43" fillId="0" borderId="113" xfId="4" applyFont="1" applyBorder="1" applyAlignment="1">
      <alignment horizontal="centerContinuous" vertical="center"/>
    </xf>
    <xf numFmtId="0" fontId="43" fillId="0" borderId="114" xfId="4" applyFont="1" applyBorder="1" applyAlignment="1">
      <alignment horizontal="center" vertical="center"/>
    </xf>
    <xf numFmtId="0" fontId="43" fillId="0" borderId="0" xfId="4" applyFont="1" applyBorder="1">
      <alignment vertical="center"/>
    </xf>
    <xf numFmtId="0" fontId="43" fillId="0" borderId="115" xfId="4" applyFont="1" applyBorder="1" applyAlignment="1">
      <alignment horizontal="center" vertical="center"/>
    </xf>
    <xf numFmtId="0" fontId="43" fillId="0" borderId="98" xfId="4" applyFont="1" applyBorder="1">
      <alignment vertical="center"/>
    </xf>
    <xf numFmtId="0" fontId="43" fillId="0" borderId="110" xfId="4" applyFont="1" applyBorder="1" applyAlignment="1">
      <alignment horizontal="center" vertical="center"/>
    </xf>
    <xf numFmtId="0" fontId="43" fillId="0" borderId="116" xfId="4" applyFont="1" applyBorder="1">
      <alignment vertical="center"/>
    </xf>
    <xf numFmtId="0" fontId="43" fillId="0" borderId="9" xfId="4" applyFont="1" applyBorder="1">
      <alignment vertical="center"/>
    </xf>
    <xf numFmtId="0" fontId="43" fillId="0" borderId="9" xfId="4" applyFont="1" applyBorder="1" applyAlignment="1">
      <alignment horizontal="center" vertical="center"/>
    </xf>
    <xf numFmtId="0" fontId="43" fillId="0" borderId="23" xfId="4" applyFont="1" applyBorder="1">
      <alignment vertical="center"/>
    </xf>
    <xf numFmtId="0" fontId="43" fillId="0" borderId="0" xfId="4" applyFont="1" applyBorder="1" applyAlignment="1">
      <alignment horizontal="center" vertical="center"/>
    </xf>
    <xf numFmtId="0" fontId="43" fillId="0" borderId="37" xfId="4" applyFont="1" applyBorder="1">
      <alignment vertical="center"/>
    </xf>
    <xf numFmtId="0" fontId="43" fillId="0" borderId="10" xfId="4" applyFont="1" applyBorder="1">
      <alignment vertical="center"/>
    </xf>
    <xf numFmtId="0" fontId="43" fillId="0" borderId="117" xfId="4" applyFont="1" applyBorder="1" applyAlignment="1">
      <alignment horizontal="center" vertical="center"/>
    </xf>
    <xf numFmtId="0" fontId="43" fillId="0" borderId="94" xfId="4" applyFont="1" applyBorder="1">
      <alignment vertical="center"/>
    </xf>
    <xf numFmtId="0" fontId="44" fillId="0" borderId="0" xfId="4" applyFont="1">
      <alignment vertical="center"/>
    </xf>
    <xf numFmtId="176" fontId="1" fillId="0" borderId="0" xfId="0" applyNumberFormat="1" applyFont="1" applyAlignment="1">
      <alignment horizontal="left" vertical="center"/>
    </xf>
    <xf numFmtId="0" fontId="15" fillId="0" borderId="0" xfId="4" applyFont="1" applyBorder="1" applyAlignment="1">
      <alignment horizontal="center" vertical="center"/>
    </xf>
    <xf numFmtId="0" fontId="46" fillId="0" borderId="0" xfId="4" applyFont="1" applyAlignment="1">
      <alignment vertical="center"/>
    </xf>
    <xf numFmtId="0" fontId="11" fillId="0" borderId="0" xfId="4" applyFont="1" applyBorder="1" applyAlignment="1">
      <alignment vertical="center"/>
    </xf>
    <xf numFmtId="0" fontId="13" fillId="0" borderId="0" xfId="4" applyFont="1" applyAlignment="1">
      <alignment vertical="center"/>
    </xf>
    <xf numFmtId="0" fontId="8" fillId="0" borderId="0" xfId="4" applyFont="1" applyAlignment="1">
      <alignment vertical="center"/>
    </xf>
    <xf numFmtId="0" fontId="1" fillId="0" borderId="0" xfId="4" applyFont="1" applyAlignment="1">
      <alignment vertical="center"/>
    </xf>
    <xf numFmtId="0" fontId="1" fillId="0" borderId="0" xfId="4" applyFont="1" applyBorder="1" applyAlignment="1">
      <alignment vertical="center"/>
    </xf>
    <xf numFmtId="0" fontId="13" fillId="0" borderId="0" xfId="4" applyFont="1" applyBorder="1" applyAlignment="1">
      <alignment vertical="center"/>
    </xf>
    <xf numFmtId="0" fontId="2" fillId="0" borderId="2" xfId="4" applyFont="1" applyBorder="1">
      <alignment vertical="center"/>
    </xf>
    <xf numFmtId="0" fontId="2" fillId="0" borderId="3" xfId="4" applyFont="1" applyBorder="1">
      <alignment vertical="center"/>
    </xf>
    <xf numFmtId="0" fontId="2" fillId="0" borderId="4" xfId="4" applyFont="1" applyBorder="1">
      <alignment vertical="center"/>
    </xf>
    <xf numFmtId="0" fontId="2" fillId="0" borderId="5" xfId="4" applyFont="1" applyBorder="1">
      <alignment vertical="center"/>
    </xf>
    <xf numFmtId="0" fontId="8" fillId="0" borderId="0" xfId="4" applyFont="1" applyBorder="1" applyAlignment="1">
      <alignment vertical="center"/>
    </xf>
    <xf numFmtId="0" fontId="2" fillId="0" borderId="11" xfId="4" applyFont="1" applyBorder="1" applyAlignment="1">
      <alignment vertical="center"/>
    </xf>
    <xf numFmtId="0" fontId="1" fillId="0" borderId="0" xfId="4" applyFont="1" applyAlignment="1">
      <alignment horizontal="right" vertical="center"/>
    </xf>
    <xf numFmtId="0" fontId="1" fillId="0" borderId="0" xfId="4" applyFont="1">
      <alignment vertical="center"/>
    </xf>
    <xf numFmtId="0" fontId="32" fillId="0" borderId="0" xfId="7" applyFont="1" applyAlignment="1">
      <alignment vertical="center"/>
    </xf>
    <xf numFmtId="0" fontId="32" fillId="0" borderId="0" xfId="7" applyFont="1" applyAlignment="1">
      <alignment vertical="center" shrinkToFit="1"/>
    </xf>
    <xf numFmtId="0" fontId="33" fillId="0" borderId="0" xfId="9" applyFont="1" applyAlignment="1">
      <alignment vertical="center"/>
    </xf>
    <xf numFmtId="0" fontId="33" fillId="0" borderId="0" xfId="7" applyFont="1" applyAlignment="1">
      <alignment vertical="center"/>
    </xf>
    <xf numFmtId="0" fontId="43" fillId="0" borderId="0" xfId="4" applyFont="1" applyAlignment="1">
      <alignment horizontal="justify" vertical="center"/>
    </xf>
    <xf numFmtId="0" fontId="43" fillId="0" borderId="9" xfId="4" applyFont="1" applyBorder="1" applyAlignment="1">
      <alignment vertical="center" shrinkToFit="1"/>
    </xf>
    <xf numFmtId="0" fontId="50" fillId="0" borderId="0" xfId="4" applyFont="1" applyAlignment="1">
      <alignment vertical="center"/>
    </xf>
    <xf numFmtId="0" fontId="48" fillId="0" borderId="20" xfId="4" applyFont="1" applyBorder="1" applyAlignment="1">
      <alignment horizontal="center" vertical="top" wrapText="1"/>
    </xf>
    <xf numFmtId="0" fontId="49" fillId="0" borderId="20" xfId="4" applyFont="1" applyBorder="1" applyAlignment="1">
      <alignment horizontal="center" vertical="top" wrapText="1"/>
    </xf>
    <xf numFmtId="0" fontId="44" fillId="0" borderId="20" xfId="4" applyFont="1" applyBorder="1" applyAlignment="1">
      <alignment horizontal="justify" vertical="top" wrapText="1"/>
    </xf>
    <xf numFmtId="0" fontId="48" fillId="0" borderId="37" xfId="4" applyFont="1" applyBorder="1" applyAlignment="1">
      <alignment horizontal="center" vertical="top" wrapText="1"/>
    </xf>
    <xf numFmtId="0" fontId="49" fillId="0" borderId="37" xfId="4" applyFont="1" applyBorder="1" applyAlignment="1">
      <alignment horizontal="center" vertical="top" wrapText="1"/>
    </xf>
    <xf numFmtId="0" fontId="44" fillId="0" borderId="37" xfId="4" applyFont="1" applyBorder="1" applyAlignment="1">
      <alignment horizontal="justify" vertical="top" wrapText="1"/>
    </xf>
    <xf numFmtId="0" fontId="48" fillId="0" borderId="34" xfId="4" applyFont="1" applyBorder="1" applyAlignment="1">
      <alignment horizontal="center" vertical="top" wrapText="1"/>
    </xf>
    <xf numFmtId="0" fontId="32" fillId="0" borderId="0" xfId="4" applyFont="1" applyBorder="1" applyAlignment="1">
      <alignment vertical="top" wrapText="1"/>
    </xf>
    <xf numFmtId="0" fontId="32" fillId="0" borderId="37" xfId="4" applyFont="1" applyBorder="1" applyAlignment="1">
      <alignment vertical="top" wrapText="1"/>
    </xf>
    <xf numFmtId="0" fontId="48" fillId="0" borderId="99" xfId="4" applyFont="1" applyBorder="1" applyAlignment="1">
      <alignment horizontal="center" vertical="top" wrapText="1"/>
    </xf>
    <xf numFmtId="0" fontId="32" fillId="0" borderId="23" xfId="4" applyFont="1" applyBorder="1" applyAlignment="1">
      <alignment vertical="top" wrapText="1"/>
    </xf>
    <xf numFmtId="0" fontId="32" fillId="0" borderId="100" xfId="4" applyFont="1" applyBorder="1" applyAlignment="1">
      <alignment vertical="top" wrapText="1"/>
    </xf>
    <xf numFmtId="0" fontId="32" fillId="0" borderId="9" xfId="4" applyFont="1" applyBorder="1" applyAlignment="1">
      <alignment vertical="top" wrapText="1"/>
    </xf>
    <xf numFmtId="0" fontId="32" fillId="0" borderId="38" xfId="4" applyFont="1" applyBorder="1" applyAlignment="1">
      <alignment vertical="top" wrapText="1"/>
    </xf>
    <xf numFmtId="0" fontId="32" fillId="0" borderId="33" xfId="4" applyFont="1" applyBorder="1" applyAlignment="1">
      <alignment vertical="top" wrapText="1"/>
    </xf>
    <xf numFmtId="0" fontId="43" fillId="0" borderId="21" xfId="4" applyFont="1" applyBorder="1" applyAlignment="1">
      <alignment horizontal="left" vertical="center" wrapText="1"/>
    </xf>
    <xf numFmtId="0" fontId="43" fillId="0" borderId="102" xfId="4" applyFont="1" applyBorder="1" applyAlignment="1">
      <alignment horizontal="center" vertical="center" wrapText="1"/>
    </xf>
    <xf numFmtId="178" fontId="43" fillId="0" borderId="12" xfId="4" applyNumberFormat="1" applyFont="1" applyBorder="1" applyAlignment="1">
      <alignment vertical="center" shrinkToFit="1"/>
    </xf>
    <xf numFmtId="0" fontId="48" fillId="0" borderId="12" xfId="4" applyFont="1" applyBorder="1" applyAlignment="1">
      <alignment horizontal="right" vertical="center" wrapText="1" shrinkToFit="1"/>
    </xf>
    <xf numFmtId="49" fontId="43" fillId="0" borderId="13" xfId="4" applyNumberFormat="1" applyFont="1" applyBorder="1" applyAlignment="1">
      <alignment horizontal="left" vertical="center" shrinkToFit="1"/>
    </xf>
    <xf numFmtId="0" fontId="48" fillId="0" borderId="0" xfId="4" applyFont="1" applyBorder="1" applyAlignment="1">
      <alignment vertical="top"/>
    </xf>
    <xf numFmtId="0" fontId="43" fillId="0" borderId="0" xfId="4" applyFont="1" applyBorder="1" applyAlignment="1">
      <alignment vertical="top" wrapText="1"/>
    </xf>
    <xf numFmtId="0" fontId="43" fillId="0" borderId="0" xfId="4" applyFont="1" applyBorder="1" applyAlignment="1">
      <alignment horizontal="justify" vertical="center"/>
    </xf>
    <xf numFmtId="0" fontId="32" fillId="0" borderId="0" xfId="9" applyFont="1" applyBorder="1" applyAlignment="1">
      <alignment vertical="center"/>
    </xf>
    <xf numFmtId="0" fontId="32" fillId="0" borderId="0" xfId="9" applyFont="1" applyBorder="1" applyAlignment="1">
      <alignment vertical="center" textRotation="255"/>
    </xf>
    <xf numFmtId="0" fontId="32" fillId="0" borderId="0" xfId="9" applyFont="1"/>
    <xf numFmtId="49" fontId="32" fillId="0" borderId="0" xfId="10" applyNumberFormat="1" applyFont="1" applyBorder="1" applyAlignment="1">
      <alignment horizontal="center" vertical="center" textRotation="255"/>
    </xf>
    <xf numFmtId="6" fontId="32" fillId="0" borderId="0" xfId="11" applyFont="1" applyBorder="1" applyAlignment="1">
      <alignment vertical="center" shrinkToFit="1"/>
    </xf>
    <xf numFmtId="0" fontId="32" fillId="0" borderId="0" xfId="9" applyFont="1" applyBorder="1" applyAlignment="1">
      <alignment vertical="center" shrinkToFit="1"/>
    </xf>
    <xf numFmtId="0" fontId="32" fillId="0" borderId="0" xfId="9" applyFont="1" applyBorder="1" applyAlignment="1">
      <alignment vertical="center" wrapText="1"/>
    </xf>
    <xf numFmtId="0" fontId="32" fillId="0" borderId="0" xfId="10" applyFont="1" applyBorder="1" applyAlignment="1">
      <alignment vertical="center" textRotation="255"/>
    </xf>
    <xf numFmtId="0" fontId="32" fillId="0" borderId="0" xfId="10" applyFont="1" applyBorder="1" applyAlignment="1">
      <alignment vertical="center"/>
    </xf>
    <xf numFmtId="0" fontId="7" fillId="0" borderId="0" xfId="4" applyFont="1" applyAlignment="1">
      <alignment vertical="center"/>
    </xf>
    <xf numFmtId="0" fontId="4" fillId="0" borderId="0" xfId="4" applyFont="1" applyAlignment="1">
      <alignment vertical="center"/>
    </xf>
    <xf numFmtId="0" fontId="55" fillId="0" borderId="10" xfId="4" applyFont="1" applyBorder="1" applyAlignment="1">
      <alignment vertical="center" wrapText="1"/>
    </xf>
    <xf numFmtId="0" fontId="55" fillId="0" borderId="10" xfId="4" applyFont="1" applyBorder="1" applyAlignment="1">
      <alignment vertical="center"/>
    </xf>
    <xf numFmtId="0" fontId="9" fillId="0" borderId="0" xfId="4" applyFont="1" applyAlignment="1">
      <alignment vertical="center"/>
    </xf>
    <xf numFmtId="0" fontId="55" fillId="0" borderId="0" xfId="4" applyFont="1" applyAlignment="1">
      <alignment vertical="center"/>
    </xf>
    <xf numFmtId="0" fontId="12" fillId="0" borderId="0" xfId="5" applyFont="1" applyAlignment="1">
      <alignment horizontal="left" vertical="center"/>
    </xf>
    <xf numFmtId="0" fontId="15" fillId="0" borderId="0" xfId="4" applyFont="1"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left" vertical="center"/>
    </xf>
    <xf numFmtId="0" fontId="15" fillId="0" borderId="0" xfId="4" applyFont="1" applyBorder="1" applyAlignment="1">
      <alignment horizontal="center" vertical="center"/>
    </xf>
    <xf numFmtId="0" fontId="8" fillId="0" borderId="0" xfId="4" applyFont="1" applyBorder="1" applyAlignment="1">
      <alignment vertical="center" wrapText="1"/>
    </xf>
    <xf numFmtId="0" fontId="8" fillId="0" borderId="0" xfId="4" applyFont="1" applyBorder="1" applyAlignment="1">
      <alignment vertical="top" wrapText="1"/>
    </xf>
    <xf numFmtId="0" fontId="1" fillId="0" borderId="0" xfId="4" applyFont="1" applyBorder="1" applyAlignment="1">
      <alignment vertical="center" shrinkToFit="1"/>
    </xf>
    <xf numFmtId="0" fontId="1" fillId="0" borderId="0" xfId="4" applyFont="1" applyBorder="1" applyAlignment="1">
      <alignment horizontal="center" vertical="center" shrinkToFit="1"/>
    </xf>
    <xf numFmtId="0" fontId="1" fillId="0" borderId="0" xfId="4" applyFont="1" applyBorder="1" applyAlignment="1">
      <alignment horizontal="left" vertical="center" indent="1" shrinkToFit="1"/>
    </xf>
    <xf numFmtId="0" fontId="61" fillId="0" borderId="0" xfId="4" applyFont="1">
      <alignment vertical="center"/>
    </xf>
    <xf numFmtId="0" fontId="32" fillId="6" borderId="0" xfId="0" applyFont="1" applyFill="1"/>
    <xf numFmtId="0" fontId="33" fillId="6" borderId="0" xfId="0" applyFont="1" applyFill="1" applyBorder="1" applyAlignment="1">
      <alignment horizontal="left" vertical="center"/>
    </xf>
    <xf numFmtId="0" fontId="57" fillId="6" borderId="0" xfId="0" applyFont="1" applyFill="1" applyBorder="1" applyAlignment="1">
      <alignment horizontal="left" vertical="center"/>
    </xf>
    <xf numFmtId="0" fontId="25" fillId="0" borderId="0" xfId="0" applyFont="1" applyFill="1" applyBorder="1" applyAlignment="1">
      <alignment horizontal="left" vertical="center"/>
    </xf>
    <xf numFmtId="0" fontId="12" fillId="7" borderId="0" xfId="0" applyFont="1" applyFill="1" applyAlignment="1">
      <alignment horizontal="left" vertical="center"/>
    </xf>
    <xf numFmtId="0" fontId="23" fillId="7" borderId="0" xfId="0" applyFont="1" applyFill="1" applyAlignment="1">
      <alignment horizontal="left" vertical="center" shrinkToFit="1"/>
    </xf>
    <xf numFmtId="0" fontId="2" fillId="7" borderId="0" xfId="0" applyFont="1" applyFill="1" applyAlignment="1">
      <alignment horizontal="left" vertical="center" shrinkToFit="1"/>
    </xf>
    <xf numFmtId="0" fontId="12" fillId="7" borderId="0" xfId="0" applyFont="1" applyFill="1" applyAlignment="1">
      <alignment horizontal="left" vertical="center" wrapText="1"/>
    </xf>
    <xf numFmtId="0" fontId="12" fillId="7" borderId="0" xfId="0" applyFont="1" applyFill="1" applyAlignment="1">
      <alignment horizontal="center" vertical="center"/>
    </xf>
    <xf numFmtId="0" fontId="10" fillId="0" borderId="0" xfId="1" applyFont="1" applyAlignment="1">
      <alignment horizontal="left" vertical="center"/>
    </xf>
    <xf numFmtId="0" fontId="10" fillId="0" borderId="13" xfId="1" applyFont="1" applyBorder="1" applyAlignment="1">
      <alignment horizontal="left" vertical="center" shrinkToFit="1"/>
    </xf>
    <xf numFmtId="0" fontId="10" fillId="0" borderId="13" xfId="1" applyFont="1" applyBorder="1" applyAlignment="1">
      <alignment horizontal="left" vertical="center" wrapText="1" shrinkToFit="1"/>
    </xf>
    <xf numFmtId="0" fontId="10" fillId="0" borderId="13" xfId="1" applyFont="1" applyFill="1" applyBorder="1" applyAlignment="1">
      <alignment horizontal="left" vertical="center" wrapText="1" shrinkToFit="1"/>
    </xf>
    <xf numFmtId="0" fontId="10" fillId="0" borderId="55" xfId="1" applyFont="1" applyBorder="1" applyAlignment="1">
      <alignment horizontal="left" vertical="center" shrinkToFit="1"/>
    </xf>
    <xf numFmtId="0" fontId="3" fillId="0" borderId="0" xfId="1" applyFont="1">
      <alignment vertical="center"/>
    </xf>
    <xf numFmtId="0" fontId="6" fillId="0" borderId="0" xfId="1" applyFont="1" applyBorder="1" applyAlignment="1">
      <alignment horizontal="left" vertical="center"/>
    </xf>
    <xf numFmtId="0" fontId="3" fillId="0" borderId="0" xfId="4" applyFont="1" applyAlignment="1">
      <alignment vertical="center"/>
    </xf>
    <xf numFmtId="0" fontId="64" fillId="0" borderId="21" xfId="0" applyFont="1" applyBorder="1" applyAlignment="1">
      <alignment horizontal="left" vertical="center" wrapText="1"/>
    </xf>
    <xf numFmtId="0" fontId="24" fillId="3" borderId="65" xfId="3" applyFont="1" applyFill="1" applyBorder="1" applyAlignment="1">
      <alignment horizontal="left" vertical="top" wrapText="1"/>
    </xf>
    <xf numFmtId="0" fontId="65" fillId="0" borderId="0" xfId="0" applyFont="1" applyAlignment="1">
      <alignment horizontal="left" vertical="center"/>
    </xf>
    <xf numFmtId="0" fontId="6" fillId="0" borderId="0" xfId="1" applyFont="1" applyBorder="1" applyAlignment="1">
      <alignment horizontal="left" vertical="center" wrapText="1"/>
    </xf>
    <xf numFmtId="0" fontId="12" fillId="0" borderId="12" xfId="1" applyFont="1" applyBorder="1" applyAlignment="1">
      <alignment horizontal="left" vertical="center" wrapText="1" shrinkToFit="1"/>
    </xf>
    <xf numFmtId="0" fontId="8" fillId="0" borderId="12" xfId="1" applyFont="1" applyBorder="1" applyAlignment="1">
      <alignment horizontal="left" vertical="center" wrapText="1" shrinkToFit="1"/>
    </xf>
    <xf numFmtId="0" fontId="10" fillId="0" borderId="21" xfId="1" applyFont="1" applyBorder="1" applyAlignment="1">
      <alignment horizontal="center" vertical="center"/>
    </xf>
    <xf numFmtId="0" fontId="12" fillId="0" borderId="21" xfId="1" applyFont="1" applyBorder="1" applyAlignment="1">
      <alignment horizontal="center" vertical="center" shrinkToFit="1"/>
    </xf>
    <xf numFmtId="0" fontId="10" fillId="0" borderId="21" xfId="1" applyFont="1" applyBorder="1" applyAlignment="1">
      <alignment horizontal="left" vertical="center" wrapText="1"/>
    </xf>
    <xf numFmtId="0" fontId="10" fillId="0" borderId="21" xfId="1" applyFont="1" applyBorder="1" applyAlignment="1">
      <alignment vertical="center" wrapText="1"/>
    </xf>
    <xf numFmtId="0" fontId="59" fillId="0" borderId="21" xfId="1" applyFont="1" applyBorder="1" applyAlignment="1">
      <alignment vertical="center" wrapText="1"/>
    </xf>
    <xf numFmtId="0" fontId="12" fillId="0" borderId="21" xfId="1" applyFont="1" applyBorder="1" applyAlignment="1">
      <alignment vertical="center" wrapText="1"/>
    </xf>
    <xf numFmtId="0" fontId="12" fillId="0" borderId="21" xfId="1" applyFont="1" applyFill="1" applyBorder="1" applyAlignment="1">
      <alignment vertical="center" wrapText="1"/>
    </xf>
    <xf numFmtId="0" fontId="6" fillId="0" borderId="0" xfId="1" applyFont="1" applyFill="1" applyAlignment="1">
      <alignment vertical="center"/>
    </xf>
    <xf numFmtId="0" fontId="6" fillId="0" borderId="0" xfId="1" applyFont="1" applyFill="1" applyAlignment="1">
      <alignment horizontal="center" vertical="center"/>
    </xf>
    <xf numFmtId="0" fontId="10" fillId="0" borderId="0" xfId="1" applyFont="1" applyFill="1">
      <alignment vertical="center"/>
    </xf>
    <xf numFmtId="0" fontId="6" fillId="0" borderId="0" xfId="1" applyFont="1" applyFill="1" applyBorder="1" applyAlignment="1">
      <alignment horizontal="left" vertical="center" wrapText="1"/>
    </xf>
    <xf numFmtId="0" fontId="5" fillId="0" borderId="40" xfId="1" applyFont="1" applyFill="1" applyBorder="1" applyAlignment="1">
      <alignment horizontal="center" vertical="center"/>
    </xf>
    <xf numFmtId="0" fontId="12" fillId="0" borderId="26" xfId="1" applyFont="1" applyBorder="1" applyAlignment="1">
      <alignment vertical="center" wrapText="1"/>
    </xf>
    <xf numFmtId="0" fontId="10" fillId="0" borderId="26" xfId="1" applyFont="1" applyBorder="1" applyAlignment="1">
      <alignment horizontal="center" vertical="center" wrapText="1"/>
    </xf>
    <xf numFmtId="0" fontId="12" fillId="0" borderId="12" xfId="1" applyFont="1" applyBorder="1" applyAlignment="1">
      <alignment vertical="center" shrinkToFit="1"/>
    </xf>
    <xf numFmtId="0" fontId="4" fillId="0" borderId="38" xfId="1" applyFont="1" applyBorder="1" applyAlignment="1">
      <alignment horizontal="left" vertical="center" shrinkToFit="1"/>
    </xf>
    <xf numFmtId="0" fontId="37" fillId="0" borderId="13" xfId="1" applyFont="1" applyBorder="1" applyAlignment="1">
      <alignment horizontal="left" vertical="center" wrapText="1" shrinkToFit="1"/>
    </xf>
    <xf numFmtId="0" fontId="5" fillId="8" borderId="40" xfId="1" applyFont="1" applyFill="1" applyBorder="1" applyAlignment="1">
      <alignment horizontal="center" vertical="center"/>
    </xf>
    <xf numFmtId="0" fontId="5" fillId="8" borderId="42" xfId="1" applyFont="1" applyFill="1" applyBorder="1" applyAlignment="1">
      <alignment horizontal="center" vertical="center"/>
    </xf>
    <xf numFmtId="0" fontId="5" fillId="0" borderId="124" xfId="1" applyFont="1" applyFill="1" applyBorder="1" applyAlignment="1">
      <alignment vertical="center"/>
    </xf>
    <xf numFmtId="176" fontId="2" fillId="3" borderId="21" xfId="0" applyNumberFormat="1" applyFont="1" applyFill="1" applyBorder="1" applyAlignment="1" applyProtection="1">
      <alignment horizontal="left" vertical="center" wrapText="1"/>
      <protection locked="0"/>
    </xf>
    <xf numFmtId="49" fontId="2" fillId="3" borderId="21" xfId="0" applyNumberFormat="1" applyFont="1" applyFill="1" applyBorder="1" applyAlignment="1" applyProtection="1">
      <alignment horizontal="left" vertical="center" wrapText="1"/>
      <protection locked="0"/>
    </xf>
    <xf numFmtId="0" fontId="5" fillId="0" borderId="61" xfId="1" applyFont="1" applyBorder="1" applyAlignment="1" applyProtection="1">
      <alignment horizontal="center" vertical="center"/>
      <protection locked="0"/>
    </xf>
    <xf numFmtId="0" fontId="5" fillId="2" borderId="62" xfId="1" applyFont="1" applyFill="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0" borderId="58" xfId="1" applyFont="1" applyBorder="1" applyAlignment="1" applyProtection="1">
      <alignment vertical="center"/>
      <protection locked="0"/>
    </xf>
    <xf numFmtId="0" fontId="5" fillId="2" borderId="123" xfId="1" applyFont="1" applyFill="1" applyBorder="1" applyAlignment="1" applyProtection="1">
      <alignment horizontal="center" vertical="center"/>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1" fillId="0" borderId="4" xfId="0" applyFont="1" applyBorder="1" applyProtection="1">
      <protection locked="0"/>
    </xf>
    <xf numFmtId="0" fontId="1" fillId="0" borderId="0"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2" fillId="0" borderId="21" xfId="0" applyFont="1" applyBorder="1" applyAlignment="1">
      <alignment horizontal="left" vertical="center" shrinkToFit="1"/>
    </xf>
    <xf numFmtId="0" fontId="67" fillId="0" borderId="0" xfId="0" applyFont="1" applyAlignment="1">
      <alignment vertical="top"/>
    </xf>
    <xf numFmtId="0" fontId="12" fillId="0" borderId="12" xfId="1" applyFont="1" applyBorder="1" applyAlignment="1">
      <alignment horizontal="left" vertical="center" wrapText="1" shrinkToFit="1"/>
    </xf>
    <xf numFmtId="0" fontId="4" fillId="0" borderId="0" xfId="1" applyFont="1" applyAlignment="1">
      <alignment horizontal="left" vertical="center" shrinkToFit="1"/>
    </xf>
    <xf numFmtId="0" fontId="4" fillId="0" borderId="0" xfId="1" applyFont="1" applyAlignment="1">
      <alignment horizontal="left" vertical="center" shrinkToFit="1"/>
    </xf>
    <xf numFmtId="0" fontId="68" fillId="0" borderId="0" xfId="1" applyFont="1" applyAlignment="1">
      <alignment vertical="center" shrinkToFit="1"/>
    </xf>
    <xf numFmtId="0" fontId="68" fillId="0" borderId="0" xfId="1" applyFont="1" applyAlignment="1">
      <alignment horizontal="right" vertical="center" wrapText="1"/>
    </xf>
    <xf numFmtId="0" fontId="10" fillId="0" borderId="0" xfId="1" applyFont="1" applyBorder="1" applyAlignment="1">
      <alignment horizontal="center" vertical="center"/>
    </xf>
    <xf numFmtId="176" fontId="11" fillId="0" borderId="0" xfId="4" applyNumberFormat="1" applyFont="1" applyAlignment="1">
      <alignment vertical="center"/>
    </xf>
    <xf numFmtId="176" fontId="13" fillId="0" borderId="0" xfId="4" applyNumberFormat="1" applyFont="1" applyAlignment="1">
      <alignment vertical="center" shrinkToFit="1"/>
    </xf>
    <xf numFmtId="176" fontId="1" fillId="0" borderId="0" xfId="4" applyNumberFormat="1" applyFont="1" applyAlignment="1">
      <alignment horizontal="right" vertical="center" shrinkToFit="1"/>
    </xf>
    <xf numFmtId="177" fontId="2" fillId="3" borderId="21" xfId="0" applyNumberFormat="1" applyFont="1" applyFill="1" applyBorder="1" applyAlignment="1" applyProtection="1">
      <alignment horizontal="left" vertical="center" wrapText="1"/>
      <protection locked="0"/>
    </xf>
    <xf numFmtId="0" fontId="6" fillId="0" borderId="0" xfId="1" applyFont="1">
      <alignment vertical="center"/>
    </xf>
    <xf numFmtId="176" fontId="11" fillId="0" borderId="0" xfId="4" applyNumberFormat="1" applyFont="1" applyAlignment="1">
      <alignment horizontal="right" vertical="center"/>
    </xf>
    <xf numFmtId="0" fontId="11" fillId="0" borderId="0" xfId="0" applyFont="1" applyBorder="1" applyAlignment="1">
      <alignment horizontal="left" vertical="center"/>
    </xf>
    <xf numFmtId="0" fontId="69" fillId="0" borderId="0" xfId="0" applyFont="1" applyBorder="1" applyAlignment="1">
      <alignment horizontal="left" vertical="center"/>
    </xf>
    <xf numFmtId="0" fontId="62" fillId="0" borderId="21" xfId="0" applyFont="1" applyBorder="1" applyAlignment="1">
      <alignment horizontal="left" vertical="center" wrapText="1" shrinkToFit="1"/>
    </xf>
    <xf numFmtId="0" fontId="62" fillId="0" borderId="21" xfId="0" applyFont="1" applyBorder="1" applyAlignment="1">
      <alignment horizontal="left" vertical="center" shrinkToFit="1"/>
    </xf>
    <xf numFmtId="0" fontId="62" fillId="0" borderId="23" xfId="1" applyFont="1" applyBorder="1" applyAlignment="1">
      <alignment horizontal="left" vertical="center" wrapText="1"/>
    </xf>
    <xf numFmtId="176" fontId="25" fillId="5" borderId="21" xfId="0" applyNumberFormat="1" applyFont="1" applyFill="1" applyBorder="1" applyAlignment="1">
      <alignment horizontal="left" vertical="center" wrapText="1" shrinkToFit="1"/>
    </xf>
    <xf numFmtId="0" fontId="70" fillId="0" borderId="0" xfId="4" applyFont="1" applyAlignment="1">
      <alignment vertical="center"/>
    </xf>
    <xf numFmtId="0" fontId="12" fillId="0" borderId="21" xfId="1" applyFont="1" applyBorder="1" applyAlignment="1">
      <alignment vertical="center" wrapText="1"/>
    </xf>
    <xf numFmtId="0" fontId="5" fillId="2" borderId="60" xfId="1" applyFont="1" applyFill="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10" fillId="0" borderId="21" xfId="1" applyFont="1" applyBorder="1" applyAlignment="1">
      <alignment horizontal="center" vertical="center"/>
    </xf>
    <xf numFmtId="0" fontId="12" fillId="3" borderId="21" xfId="0" applyFont="1" applyFill="1" applyBorder="1" applyAlignment="1" applyProtection="1">
      <alignment horizontal="left" vertical="center" wrapText="1"/>
      <protection locked="0"/>
    </xf>
    <xf numFmtId="176" fontId="12" fillId="3" borderId="21" xfId="0" applyNumberFormat="1" applyFont="1" applyFill="1" applyBorder="1" applyAlignment="1" applyProtection="1">
      <alignment horizontal="left" vertical="center" wrapText="1"/>
      <protection locked="0"/>
    </xf>
    <xf numFmtId="0" fontId="10" fillId="0" borderId="13" xfId="1" applyFont="1" applyBorder="1" applyAlignment="1">
      <alignment horizontal="left" vertical="center" wrapText="1" shrinkToFit="1"/>
    </xf>
    <xf numFmtId="0" fontId="12" fillId="3" borderId="21" xfId="0" applyFont="1" applyFill="1" applyBorder="1" applyAlignment="1" applyProtection="1">
      <alignment horizontal="left" vertical="center" wrapText="1"/>
      <protection locked="0"/>
    </xf>
    <xf numFmtId="0" fontId="12" fillId="0" borderId="21" xfId="1" applyFont="1" applyBorder="1" applyAlignment="1">
      <alignment vertical="center" wrapText="1"/>
    </xf>
    <xf numFmtId="0" fontId="75" fillId="0" borderId="0" xfId="1" applyFont="1" applyBorder="1" applyAlignment="1">
      <alignment vertical="center"/>
    </xf>
    <xf numFmtId="0" fontId="74" fillId="0" borderId="0" xfId="1" applyFont="1" applyBorder="1" applyAlignment="1">
      <alignment vertical="center"/>
    </xf>
    <xf numFmtId="0" fontId="20" fillId="0" borderId="43" xfId="5" applyFont="1" applyBorder="1" applyAlignment="1">
      <alignment horizontal="center" vertical="center" shrinkToFit="1"/>
    </xf>
    <xf numFmtId="0" fontId="15" fillId="0" borderId="44" xfId="5" applyFont="1" applyBorder="1" applyAlignment="1">
      <alignment vertical="center" textRotation="255" shrinkToFit="1"/>
    </xf>
    <xf numFmtId="0" fontId="13" fillId="0" borderId="0" xfId="4" applyFont="1">
      <alignment vertical="center"/>
    </xf>
    <xf numFmtId="0" fontId="2" fillId="0" borderId="1" xfId="4" applyFont="1" applyBorder="1">
      <alignment vertical="center"/>
    </xf>
    <xf numFmtId="0" fontId="2" fillId="0" borderId="6" xfId="4" applyFont="1" applyBorder="1">
      <alignment vertical="center"/>
    </xf>
    <xf numFmtId="0" fontId="2" fillId="0" borderId="7" xfId="4" applyFont="1" applyBorder="1">
      <alignment vertical="center"/>
    </xf>
    <xf numFmtId="0" fontId="2" fillId="0" borderId="8" xfId="4" applyFont="1" applyBorder="1">
      <alignment vertical="center"/>
    </xf>
    <xf numFmtId="0" fontId="3" fillId="0" borderId="0" xfId="4" applyFont="1">
      <alignment vertical="center"/>
    </xf>
    <xf numFmtId="0" fontId="9" fillId="0" borderId="0" xfId="4" applyFont="1">
      <alignment vertical="center"/>
    </xf>
    <xf numFmtId="0" fontId="80" fillId="0" borderId="0" xfId="1" applyFont="1">
      <alignment vertical="center"/>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2" fillId="5" borderId="12" xfId="0" applyFont="1" applyFill="1" applyBorder="1" applyAlignment="1">
      <alignment horizontal="center" vertical="center" wrapText="1" shrinkToFit="1"/>
    </xf>
    <xf numFmtId="0" fontId="2" fillId="5" borderId="13" xfId="0"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3" xfId="0" applyFont="1" applyBorder="1" applyAlignment="1">
      <alignment horizontal="center" vertical="center" shrinkToFit="1"/>
    </xf>
    <xf numFmtId="0" fontId="62" fillId="0" borderId="20" xfId="0" applyFont="1" applyBorder="1" applyAlignment="1">
      <alignment horizontal="center" vertical="center" shrinkToFit="1"/>
    </xf>
    <xf numFmtId="0" fontId="62" fillId="0" borderId="37" xfId="0" applyFont="1" applyBorder="1" applyAlignment="1">
      <alignment horizontal="center" vertical="center" shrinkToFit="1"/>
    </xf>
    <xf numFmtId="0" fontId="62" fillId="0" borderId="23"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5" borderId="13" xfId="0" applyFont="1" applyFill="1" applyBorder="1" applyAlignment="1">
      <alignment horizontal="center" vertical="center" wrapText="1" shrinkToFit="1"/>
    </xf>
    <xf numFmtId="0" fontId="10" fillId="0" borderId="24" xfId="1" applyFont="1" applyBorder="1" applyAlignment="1">
      <alignment horizontal="center" vertical="center" textRotation="255" shrinkToFit="1"/>
    </xf>
    <xf numFmtId="0" fontId="10" fillId="0" borderId="21" xfId="1" applyFont="1" applyBorder="1" applyAlignment="1">
      <alignment horizontal="center" vertical="center"/>
    </xf>
    <xf numFmtId="0" fontId="10" fillId="0" borderId="12" xfId="1" applyFont="1" applyBorder="1" applyAlignment="1">
      <alignment horizontal="left" vertical="center" wrapText="1" shrinkToFit="1"/>
    </xf>
    <xf numFmtId="0" fontId="12" fillId="0" borderId="12" xfId="1" applyFont="1" applyBorder="1" applyAlignment="1">
      <alignment horizontal="left" vertical="center" wrapText="1" shrinkToFit="1"/>
    </xf>
    <xf numFmtId="0" fontId="12" fillId="0" borderId="52" xfId="1" applyFont="1" applyBorder="1" applyAlignment="1">
      <alignment horizontal="left" vertical="center" wrapText="1" shrinkToFit="1"/>
    </xf>
    <xf numFmtId="0" fontId="10" fillId="0" borderId="26" xfId="1" applyFont="1" applyBorder="1" applyAlignment="1">
      <alignment horizontal="center" vertical="center"/>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19" xfId="1" applyFont="1" applyBorder="1" applyAlignment="1">
      <alignment horizontal="center" vertical="center" textRotation="255" shrinkToFit="1"/>
    </xf>
    <xf numFmtId="0" fontId="10" fillId="0" borderId="22" xfId="1" applyFont="1" applyBorder="1" applyAlignment="1">
      <alignment horizontal="center" vertical="center" textRotation="255" shrinkToFit="1"/>
    </xf>
    <xf numFmtId="0" fontId="10" fillId="0" borderId="57" xfId="1" applyFont="1" applyBorder="1" applyAlignment="1">
      <alignment horizontal="center" vertical="center" textRotation="255" shrinkToFit="1"/>
    </xf>
    <xf numFmtId="0" fontId="4" fillId="0" borderId="0" xfId="1" applyFont="1" applyAlignment="1">
      <alignment horizontal="left" vertical="center" shrinkToFit="1"/>
    </xf>
    <xf numFmtId="0" fontId="40" fillId="0" borderId="24" xfId="1" applyFont="1" applyBorder="1" applyAlignment="1">
      <alignment horizontal="center" vertical="center" textRotation="255" wrapText="1" shrinkToFit="1"/>
    </xf>
    <xf numFmtId="0" fontId="40" fillId="0" borderId="24" xfId="1" applyFont="1" applyBorder="1" applyAlignment="1">
      <alignment horizontal="center" vertical="center" textRotation="255" shrinkToFit="1"/>
    </xf>
    <xf numFmtId="0" fontId="8" fillId="0" borderId="12" xfId="1" applyFont="1" applyBorder="1" applyAlignment="1">
      <alignment horizontal="left" vertical="center" wrapText="1" shrinkToFit="1"/>
    </xf>
    <xf numFmtId="0" fontId="7" fillId="0" borderId="121" xfId="1" applyFont="1" applyBorder="1" applyAlignment="1">
      <alignment horizontal="center" vertical="center" wrapText="1"/>
    </xf>
    <xf numFmtId="0" fontId="7" fillId="0" borderId="122"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18" xfId="1" applyFont="1" applyBorder="1" applyAlignment="1">
      <alignment horizontal="center" vertical="center" wrapText="1"/>
    </xf>
    <xf numFmtId="0" fontId="7" fillId="0" borderId="39" xfId="1" applyFont="1" applyFill="1" applyBorder="1" applyAlignment="1">
      <alignment horizontal="center" vertical="center" textRotation="255" wrapText="1" shrinkToFit="1"/>
    </xf>
    <xf numFmtId="0" fontId="7" fillId="0" borderId="42" xfId="1" applyFont="1" applyFill="1" applyBorder="1" applyAlignment="1">
      <alignment horizontal="center" vertical="center" textRotation="255" wrapText="1" shrinkToFit="1"/>
    </xf>
    <xf numFmtId="0" fontId="10" fillId="0" borderId="17" xfId="1" applyFont="1" applyBorder="1" applyAlignment="1">
      <alignment horizontal="center" vertical="center"/>
    </xf>
    <xf numFmtId="0" fontId="10" fillId="0" borderId="25" xfId="1" applyFont="1" applyBorder="1" applyAlignment="1">
      <alignment horizontal="center" vertical="center"/>
    </xf>
    <xf numFmtId="0" fontId="12" fillId="0" borderId="12" xfId="1" applyFont="1" applyBorder="1" applyAlignment="1">
      <alignment horizontal="center" vertical="center" wrapText="1" shrinkToFit="1"/>
    </xf>
    <xf numFmtId="0" fontId="10" fillId="0" borderId="18" xfId="1" applyFont="1" applyBorder="1" applyAlignment="1">
      <alignment horizontal="center"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33" xfId="1" applyFont="1" applyBorder="1" applyAlignment="1">
      <alignment horizontal="left" vertical="center"/>
    </xf>
    <xf numFmtId="0" fontId="6" fillId="0" borderId="0" xfId="1" applyFont="1" applyBorder="1" applyAlignment="1">
      <alignment horizontal="left" vertical="center" wrapText="1"/>
    </xf>
    <xf numFmtId="0" fontId="5" fillId="2" borderId="125" xfId="1" applyFont="1" applyFill="1" applyBorder="1" applyAlignment="1" applyProtection="1">
      <alignment horizontal="center" vertical="center"/>
      <protection locked="0"/>
    </xf>
    <xf numFmtId="0" fontId="5" fillId="2" borderId="128" xfId="1" applyFont="1" applyFill="1" applyBorder="1" applyAlignment="1" applyProtection="1">
      <alignment horizontal="center" vertical="center"/>
      <protection locked="0"/>
    </xf>
    <xf numFmtId="0" fontId="5" fillId="2" borderId="126" xfId="1" applyFont="1" applyFill="1" applyBorder="1" applyAlignment="1" applyProtection="1">
      <alignment horizontal="center" vertical="center"/>
      <protection locked="0"/>
    </xf>
    <xf numFmtId="0" fontId="5" fillId="2" borderId="127" xfId="1" applyFont="1" applyFill="1" applyBorder="1" applyAlignment="1" applyProtection="1">
      <alignment horizontal="center" vertical="center"/>
      <protection locked="0"/>
    </xf>
    <xf numFmtId="0" fontId="41" fillId="0" borderId="24" xfId="1" applyFont="1" applyBorder="1" applyAlignment="1">
      <alignment horizontal="center" vertical="center" textRotation="255" wrapText="1" shrinkToFit="1"/>
    </xf>
    <xf numFmtId="0" fontId="41" fillId="0" borderId="25" xfId="1" applyFont="1" applyBorder="1" applyAlignment="1">
      <alignment horizontal="center" vertical="center" textRotation="255" wrapText="1" shrinkToFit="1"/>
    </xf>
    <xf numFmtId="0" fontId="10" fillId="0" borderId="125" xfId="1" applyFont="1" applyBorder="1" applyAlignment="1">
      <alignment horizontal="center" vertical="center" wrapText="1" shrinkToFit="1"/>
    </xf>
    <xf numFmtId="0" fontId="10" fillId="0" borderId="126" xfId="1" applyFont="1" applyBorder="1" applyAlignment="1">
      <alignment horizontal="center" vertical="center" wrapText="1" shrinkToFit="1"/>
    </xf>
    <xf numFmtId="0" fontId="10" fillId="0" borderId="128" xfId="1" applyFont="1" applyBorder="1" applyAlignment="1">
      <alignment horizontal="center" vertical="center" wrapText="1" shrinkToFit="1"/>
    </xf>
    <xf numFmtId="0" fontId="3" fillId="0" borderId="68" xfId="1" applyFont="1" applyBorder="1" applyAlignment="1">
      <alignment horizontal="center" vertical="center"/>
    </xf>
    <xf numFmtId="0" fontId="3" fillId="0" borderId="10" xfId="1" applyFont="1" applyBorder="1" applyAlignment="1">
      <alignment horizontal="center" vertical="center"/>
    </xf>
    <xf numFmtId="0" fontId="3" fillId="0" borderId="129"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130" xfId="1" applyFont="1" applyBorder="1" applyAlignment="1">
      <alignment horizontal="center" vertical="center"/>
    </xf>
    <xf numFmtId="0" fontId="3" fillId="0" borderId="77" xfId="1" applyFont="1" applyBorder="1" applyAlignment="1">
      <alignment horizontal="center" vertical="center"/>
    </xf>
    <xf numFmtId="0" fontId="3" fillId="0" borderId="9" xfId="1" applyFont="1" applyBorder="1" applyAlignment="1">
      <alignment horizontal="center" vertical="center"/>
    </xf>
    <xf numFmtId="0" fontId="3" fillId="0" borderId="131" xfId="1" applyFont="1" applyBorder="1" applyAlignment="1">
      <alignment horizontal="center" vertical="center"/>
    </xf>
    <xf numFmtId="0" fontId="5" fillId="0" borderId="0" xfId="1" applyFont="1" applyAlignment="1">
      <alignment horizontal="center" vertical="center" shrinkToFit="1"/>
    </xf>
    <xf numFmtId="0" fontId="6" fillId="0" borderId="0" xfId="1" applyFont="1" applyAlignment="1">
      <alignment horizontal="left" vertical="center" wrapText="1" shrinkToFit="1"/>
    </xf>
    <xf numFmtId="0" fontId="68" fillId="0" borderId="0" xfId="1" applyFont="1" applyAlignment="1">
      <alignment horizontal="left" vertical="center" shrinkToFit="1"/>
    </xf>
    <xf numFmtId="0" fontId="73" fillId="0" borderId="14" xfId="1" applyFont="1" applyBorder="1" applyAlignment="1">
      <alignment horizontal="left" vertical="center" shrinkToFit="1"/>
    </xf>
    <xf numFmtId="0" fontId="73" fillId="0" borderId="15" xfId="1" applyFont="1" applyBorder="1" applyAlignment="1">
      <alignment horizontal="left" vertical="center" shrinkToFit="1"/>
    </xf>
    <xf numFmtId="0" fontId="73" fillId="0" borderId="16" xfId="1" applyFont="1" applyBorder="1" applyAlignment="1">
      <alignment horizontal="left" vertical="center" shrinkToFit="1"/>
    </xf>
    <xf numFmtId="0" fontId="10" fillId="0" borderId="132" xfId="1" applyFont="1" applyBorder="1" applyAlignment="1">
      <alignment horizontal="left" vertical="center" wrapText="1"/>
    </xf>
    <xf numFmtId="0" fontId="10" fillId="0" borderId="133" xfId="1" applyFont="1" applyBorder="1" applyAlignment="1">
      <alignment horizontal="left" vertical="center" wrapText="1"/>
    </xf>
    <xf numFmtId="0" fontId="10" fillId="0" borderId="134" xfId="1" applyFont="1" applyBorder="1" applyAlignment="1">
      <alignment horizontal="left" vertical="center" wrapText="1"/>
    </xf>
    <xf numFmtId="0" fontId="59" fillId="9" borderId="135" xfId="1" applyFont="1" applyFill="1" applyBorder="1" applyAlignment="1" applyProtection="1">
      <alignment horizontal="left" vertical="center" wrapText="1"/>
      <protection locked="0"/>
    </xf>
    <xf numFmtId="0" fontId="59" fillId="9" borderId="136" xfId="1" applyFont="1" applyFill="1" applyBorder="1" applyAlignment="1" applyProtection="1">
      <alignment horizontal="left" vertical="center" wrapText="1"/>
      <protection locked="0"/>
    </xf>
    <xf numFmtId="0" fontId="59" fillId="9" borderId="137" xfId="1" applyFont="1" applyFill="1" applyBorder="1" applyAlignment="1" applyProtection="1">
      <alignment horizontal="left" vertical="center" wrapText="1"/>
      <protection locked="0"/>
    </xf>
    <xf numFmtId="0" fontId="15" fillId="0" borderId="44" xfId="5" applyFont="1" applyBorder="1" applyAlignment="1">
      <alignment horizontal="center" vertical="top" textRotation="255" shrinkToFit="1"/>
    </xf>
    <xf numFmtId="0" fontId="15" fillId="0" borderId="45" xfId="5" applyFont="1" applyBorder="1" applyAlignment="1">
      <alignment horizontal="center" vertical="center" wrapText="1"/>
    </xf>
    <xf numFmtId="0" fontId="15" fillId="0" borderId="46" xfId="5" applyFont="1" applyBorder="1" applyAlignment="1">
      <alignment horizontal="center" vertical="center" wrapText="1"/>
    </xf>
    <xf numFmtId="0" fontId="15" fillId="0" borderId="47" xfId="5" applyFont="1" applyBorder="1" applyAlignment="1">
      <alignment horizontal="center" vertical="center" wrapText="1"/>
    </xf>
    <xf numFmtId="0" fontId="52" fillId="0" borderId="43" xfId="5" applyFont="1" applyBorder="1" applyAlignment="1">
      <alignment horizontal="center" wrapText="1"/>
    </xf>
    <xf numFmtId="0" fontId="53" fillId="0" borderId="44" xfId="5" applyFont="1" applyBorder="1" applyAlignment="1">
      <alignment horizontal="center"/>
    </xf>
    <xf numFmtId="0" fontId="17" fillId="0" borderId="48" xfId="5" applyFont="1" applyBorder="1" applyAlignment="1">
      <alignment horizontal="left" vertical="center" wrapText="1"/>
    </xf>
    <xf numFmtId="0" fontId="17" fillId="0" borderId="0" xfId="5" applyFont="1" applyBorder="1" applyAlignment="1">
      <alignment horizontal="left" vertical="center" wrapText="1"/>
    </xf>
    <xf numFmtId="0" fontId="17" fillId="0" borderId="0" xfId="5" applyFont="1" applyAlignment="1">
      <alignment horizontal="center" vertical="center" wrapText="1"/>
    </xf>
    <xf numFmtId="0" fontId="17" fillId="0" borderId="0" xfId="5" applyFont="1" applyAlignment="1">
      <alignment horizontal="center" vertical="center"/>
    </xf>
    <xf numFmtId="177" fontId="53" fillId="0" borderId="44" xfId="5" applyNumberFormat="1" applyFont="1" applyBorder="1" applyAlignment="1">
      <alignment horizontal="center" vertical="center" shrinkToFit="1"/>
    </xf>
    <xf numFmtId="0" fontId="53" fillId="0" borderId="44" xfId="5" applyFont="1" applyBorder="1" applyAlignment="1">
      <alignment horizontal="center" vertical="center" shrinkToFit="1"/>
    </xf>
    <xf numFmtId="0" fontId="53" fillId="0" borderId="49" xfId="5" applyFont="1" applyBorder="1" applyAlignment="1">
      <alignment horizontal="center" vertical="center" shrinkToFit="1"/>
    </xf>
    <xf numFmtId="0" fontId="11" fillId="0" borderId="0" xfId="4" applyFont="1" applyAlignment="1">
      <alignment horizontal="center" vertical="center"/>
    </xf>
    <xf numFmtId="0" fontId="1" fillId="0" borderId="10" xfId="4" applyFont="1" applyBorder="1" applyAlignment="1">
      <alignment horizontal="left" vertical="center" shrinkToFit="1"/>
    </xf>
    <xf numFmtId="0" fontId="1" fillId="0" borderId="9" xfId="4" applyFont="1" applyBorder="1" applyAlignment="1">
      <alignment horizontal="left" vertical="center" shrinkToFit="1"/>
    </xf>
    <xf numFmtId="0" fontId="1" fillId="0" borderId="10" xfId="4" applyFont="1" applyBorder="1" applyAlignment="1">
      <alignment horizontal="left" vertical="center" indent="1" shrinkToFit="1"/>
    </xf>
    <xf numFmtId="0" fontId="1" fillId="0" borderId="9" xfId="4" applyFont="1" applyBorder="1" applyAlignment="1">
      <alignment horizontal="left" vertical="center" indent="1" shrinkToFit="1"/>
    </xf>
    <xf numFmtId="0" fontId="13" fillId="0" borderId="0" xfId="4" applyFont="1" applyAlignment="1">
      <alignment horizontal="left" vertical="top" wrapText="1"/>
    </xf>
    <xf numFmtId="0" fontId="2" fillId="0" borderId="0" xfId="4" applyFont="1" applyAlignment="1">
      <alignment horizontal="left" vertical="center"/>
    </xf>
    <xf numFmtId="0" fontId="2" fillId="0" borderId="0" xfId="4" applyFont="1" applyBorder="1" applyAlignment="1">
      <alignment horizontal="left" vertical="center"/>
    </xf>
    <xf numFmtId="0" fontId="2" fillId="0" borderId="9" xfId="4" applyFont="1" applyBorder="1" applyAlignment="1">
      <alignment horizontal="left" vertical="center"/>
    </xf>
    <xf numFmtId="0" fontId="15" fillId="0" borderId="0" xfId="4" applyFont="1" applyBorder="1" applyAlignment="1">
      <alignment horizontal="center" vertical="center"/>
    </xf>
    <xf numFmtId="0" fontId="1" fillId="0" borderId="0" xfId="4" applyFont="1" applyAlignment="1">
      <alignment horizontal="center" vertical="center" shrinkToFit="1"/>
    </xf>
    <xf numFmtId="0" fontId="1" fillId="0" borderId="9" xfId="4" applyFont="1" applyBorder="1" applyAlignment="1">
      <alignment horizontal="center" vertical="center" shrinkToFit="1"/>
    </xf>
    <xf numFmtId="0" fontId="1" fillId="0" borderId="10" xfId="4" applyFont="1" applyBorder="1" applyAlignment="1">
      <alignment horizontal="center" vertical="center" shrinkToFit="1"/>
    </xf>
    <xf numFmtId="0" fontId="1" fillId="0" borderId="0" xfId="4" applyFont="1" applyAlignment="1">
      <alignment horizontal="left" vertical="center" indent="1" shrinkToFit="1"/>
    </xf>
    <xf numFmtId="176" fontId="1" fillId="0" borderId="0" xfId="4" applyNumberFormat="1" applyFont="1" applyFill="1" applyBorder="1" applyAlignment="1">
      <alignment horizontal="right" vertical="center"/>
    </xf>
    <xf numFmtId="0" fontId="12" fillId="0" borderId="0" xfId="5" applyFont="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0" fontId="1" fillId="0" borderId="0" xfId="0" applyFont="1" applyAlignment="1">
      <alignment horizontal="center" vertical="center"/>
    </xf>
    <xf numFmtId="176" fontId="2" fillId="0" borderId="9" xfId="0" applyNumberFormat="1" applyFont="1" applyBorder="1" applyAlignment="1">
      <alignment horizontal="left" vertical="center" shrinkToFit="1"/>
    </xf>
    <xf numFmtId="0" fontId="1" fillId="0" borderId="0" xfId="4" applyFont="1" applyAlignment="1">
      <alignment horizontal="left" vertical="center"/>
    </xf>
    <xf numFmtId="0" fontId="1" fillId="0" borderId="27" xfId="4" applyFont="1" applyBorder="1" applyAlignment="1" applyProtection="1">
      <alignment horizontal="left" vertical="top" wrapText="1"/>
      <protection locked="0"/>
    </xf>
    <xf numFmtId="0" fontId="1" fillId="0" borderId="10" xfId="4" applyFont="1" applyBorder="1" applyAlignment="1" applyProtection="1">
      <alignment horizontal="left" vertical="top" wrapText="1"/>
      <protection locked="0"/>
    </xf>
    <xf numFmtId="0" fontId="1" fillId="0" borderId="28" xfId="4" applyFont="1" applyBorder="1" applyAlignment="1" applyProtection="1">
      <alignment horizontal="left" vertical="top" wrapText="1"/>
      <protection locked="0"/>
    </xf>
    <xf numFmtId="0" fontId="1" fillId="0" borderId="34"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32" xfId="4" applyFont="1" applyBorder="1" applyAlignment="1" applyProtection="1">
      <alignment horizontal="left" vertical="top" wrapText="1"/>
      <protection locked="0"/>
    </xf>
    <xf numFmtId="0" fontId="1" fillId="0" borderId="33"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1" fillId="0" borderId="38" xfId="4" applyFont="1" applyBorder="1" applyAlignment="1" applyProtection="1">
      <alignment horizontal="left" vertical="top" wrapText="1"/>
      <protection locked="0"/>
    </xf>
    <xf numFmtId="0" fontId="60" fillId="0" borderId="0" xfId="4" applyFont="1" applyAlignment="1" applyProtection="1">
      <alignment horizontal="center" vertical="center"/>
      <protection locked="0"/>
    </xf>
    <xf numFmtId="0" fontId="11" fillId="0" borderId="0" xfId="4" applyFont="1" applyAlignment="1" applyProtection="1">
      <alignment horizontal="center" vertical="center"/>
      <protection locked="0"/>
    </xf>
    <xf numFmtId="0" fontId="1" fillId="0" borderId="0" xfId="4" applyFont="1" applyAlignment="1">
      <alignment horizontal="left" vertical="center" wrapText="1"/>
    </xf>
    <xf numFmtId="0" fontId="1" fillId="0" borderId="0" xfId="4" applyFont="1" applyAlignment="1">
      <alignment horizontal="left" vertical="center" shrinkToFit="1"/>
    </xf>
    <xf numFmtId="0" fontId="15" fillId="0" borderId="0" xfId="4" applyFont="1" applyBorder="1" applyAlignment="1">
      <alignment horizontal="center" vertical="center" shrinkToFit="1"/>
    </xf>
    <xf numFmtId="0" fontId="11" fillId="0" borderId="0" xfId="4" applyFont="1" applyAlignment="1">
      <alignment horizontal="left" vertical="center" wrapText="1"/>
    </xf>
    <xf numFmtId="0" fontId="11" fillId="0" borderId="0" xfId="4" applyFont="1" applyAlignment="1">
      <alignment horizontal="left" vertical="center"/>
    </xf>
    <xf numFmtId="0" fontId="45" fillId="0" borderId="0" xfId="4" applyFont="1" applyAlignment="1">
      <alignment horizontal="center" vertical="center"/>
    </xf>
    <xf numFmtId="0" fontId="43" fillId="0" borderId="20" xfId="4" applyFont="1" applyBorder="1" applyAlignment="1">
      <alignment horizontal="center" vertical="top" wrapText="1"/>
    </xf>
    <xf numFmtId="0" fontId="43" fillId="0" borderId="37" xfId="4" applyFont="1" applyBorder="1" applyAlignment="1">
      <alignment horizontal="center" vertical="top" wrapText="1"/>
    </xf>
    <xf numFmtId="0" fontId="43" fillId="0" borderId="23" xfId="4" applyFont="1" applyBorder="1" applyAlignment="1">
      <alignment horizontal="center" vertical="top" wrapText="1"/>
    </xf>
    <xf numFmtId="0" fontId="44" fillId="0" borderId="94" xfId="4" applyFont="1" applyBorder="1" applyAlignment="1">
      <alignment horizontal="center" vertical="top" wrapText="1"/>
    </xf>
    <xf numFmtId="0" fontId="43" fillId="0" borderId="27" xfId="4" applyFont="1" applyBorder="1" applyAlignment="1">
      <alignment horizontal="center" vertical="top" wrapText="1"/>
    </xf>
    <xf numFmtId="0" fontId="43" fillId="0" borderId="10" xfId="4" applyFont="1" applyBorder="1" applyAlignment="1">
      <alignment horizontal="center" vertical="top" wrapText="1"/>
    </xf>
    <xf numFmtId="0" fontId="43" fillId="0" borderId="28" xfId="4" applyFont="1" applyBorder="1" applyAlignment="1">
      <alignment horizontal="center" vertical="top" wrapText="1"/>
    </xf>
    <xf numFmtId="0" fontId="49" fillId="0" borderId="37" xfId="4" applyFont="1" applyBorder="1" applyAlignment="1">
      <alignment horizontal="center" vertical="top" wrapText="1"/>
    </xf>
    <xf numFmtId="0" fontId="49" fillId="0" borderId="23" xfId="4" applyFont="1" applyBorder="1" applyAlignment="1">
      <alignment horizontal="center" vertical="top" wrapText="1"/>
    </xf>
    <xf numFmtId="0" fontId="48" fillId="0" borderId="37" xfId="4" applyFont="1" applyBorder="1" applyAlignment="1">
      <alignment horizontal="center" vertical="top" wrapText="1"/>
    </xf>
    <xf numFmtId="0" fontId="42" fillId="0" borderId="95" xfId="4" applyFont="1" applyBorder="1" applyAlignment="1">
      <alignment horizontal="center" vertical="top" wrapText="1"/>
    </xf>
    <xf numFmtId="0" fontId="42" fillId="0" borderId="96" xfId="4" applyFont="1" applyBorder="1" applyAlignment="1">
      <alignment horizontal="center" vertical="top" wrapText="1"/>
    </xf>
    <xf numFmtId="0" fontId="43" fillId="0" borderId="9" xfId="4" applyFont="1" applyBorder="1" applyAlignment="1">
      <alignment vertical="center"/>
    </xf>
    <xf numFmtId="0" fontId="48" fillId="0" borderId="97" xfId="4" applyFont="1" applyBorder="1" applyAlignment="1">
      <alignment horizontal="center" vertical="top" wrapText="1"/>
    </xf>
    <xf numFmtId="0" fontId="48" fillId="0" borderId="96" xfId="4" applyFont="1" applyBorder="1" applyAlignment="1">
      <alignment horizontal="center" vertical="top" wrapText="1"/>
    </xf>
    <xf numFmtId="0" fontId="48" fillId="0" borderId="34" xfId="4" applyFont="1" applyBorder="1" applyAlignment="1">
      <alignment horizontal="center" vertical="top" wrapText="1"/>
    </xf>
    <xf numFmtId="0" fontId="48" fillId="0" borderId="32" xfId="4" applyFont="1" applyBorder="1" applyAlignment="1">
      <alignment horizontal="center" vertical="top" wrapText="1"/>
    </xf>
    <xf numFmtId="0" fontId="48" fillId="0" borderId="33" xfId="4" applyFont="1" applyBorder="1" applyAlignment="1">
      <alignment horizontal="center" vertical="top" wrapText="1"/>
    </xf>
    <xf numFmtId="0" fontId="48" fillId="0" borderId="38" xfId="4" applyFont="1" applyBorder="1" applyAlignment="1">
      <alignment horizontal="center" vertical="top" wrapText="1"/>
    </xf>
    <xf numFmtId="0" fontId="48" fillId="0" borderId="98" xfId="4" applyFont="1" applyBorder="1" applyAlignment="1">
      <alignment horizontal="center" vertical="top" wrapText="1"/>
    </xf>
    <xf numFmtId="0" fontId="42" fillId="0" borderId="48" xfId="4" applyFont="1" applyBorder="1" applyAlignment="1">
      <alignment horizontal="center" vertical="top" wrapText="1"/>
    </xf>
    <xf numFmtId="0" fontId="42" fillId="0" borderId="32" xfId="4" applyFont="1" applyBorder="1" applyAlignment="1">
      <alignment horizontal="center" vertical="top" wrapText="1"/>
    </xf>
    <xf numFmtId="0" fontId="48" fillId="0" borderId="95" xfId="4" applyFont="1" applyBorder="1" applyAlignment="1">
      <alignment horizontal="center" vertical="top" wrapText="1"/>
    </xf>
    <xf numFmtId="0" fontId="42" fillId="0" borderId="101" xfId="4" applyFont="1" applyBorder="1" applyAlignment="1">
      <alignment horizontal="center" vertical="top" wrapText="1"/>
    </xf>
    <xf numFmtId="0" fontId="42" fillId="0" borderId="38" xfId="4" applyFont="1" applyBorder="1" applyAlignment="1">
      <alignment horizontal="center" vertical="top" wrapText="1"/>
    </xf>
    <xf numFmtId="0" fontId="43" fillId="0" borderId="103" xfId="4" applyFont="1" applyBorder="1" applyAlignment="1">
      <alignment horizontal="center" vertical="center" wrapText="1"/>
    </xf>
    <xf numFmtId="0" fontId="43" fillId="0" borderId="13" xfId="4" applyFont="1" applyBorder="1" applyAlignment="1">
      <alignment horizontal="center" vertical="center" wrapText="1"/>
    </xf>
    <xf numFmtId="0" fontId="43" fillId="0" borderId="21" xfId="4" applyFont="1" applyBorder="1" applyAlignment="1">
      <alignment horizontal="center" vertical="center" wrapText="1"/>
    </xf>
    <xf numFmtId="0" fontId="43" fillId="0" borderId="27" xfId="4" applyFont="1" applyBorder="1" applyAlignment="1">
      <alignment vertical="center" wrapText="1"/>
    </xf>
    <xf numFmtId="0" fontId="43" fillId="0" borderId="34" xfId="4" applyFont="1" applyBorder="1" applyAlignment="1">
      <alignment vertical="center" wrapText="1"/>
    </xf>
    <xf numFmtId="0" fontId="43" fillId="0" borderId="33" xfId="4" applyFont="1" applyBorder="1" applyAlignment="1">
      <alignment vertical="center" wrapText="1"/>
    </xf>
    <xf numFmtId="0" fontId="42" fillId="0" borderId="13" xfId="4" applyFont="1" applyBorder="1" applyAlignment="1">
      <alignment horizontal="right" wrapText="1"/>
    </xf>
    <xf numFmtId="0" fontId="43" fillId="0" borderId="27" xfId="4" applyFont="1" applyBorder="1" applyAlignment="1">
      <alignment vertical="center" shrinkToFit="1"/>
    </xf>
    <xf numFmtId="0" fontId="43" fillId="0" borderId="34" xfId="4" applyFont="1" applyBorder="1" applyAlignment="1">
      <alignment vertical="center" shrinkToFit="1"/>
    </xf>
    <xf numFmtId="0" fontId="43" fillId="0" borderId="33" xfId="4" applyFont="1" applyBorder="1" applyAlignment="1">
      <alignment vertical="center" shrinkToFit="1"/>
    </xf>
    <xf numFmtId="0" fontId="43" fillId="0" borderId="104" xfId="4" applyFont="1" applyBorder="1" applyAlignment="1">
      <alignment vertical="center" shrinkToFit="1"/>
    </xf>
    <xf numFmtId="0" fontId="43" fillId="0" borderId="48" xfId="4" applyFont="1" applyBorder="1" applyAlignment="1">
      <alignment vertical="center" shrinkToFit="1"/>
    </xf>
    <xf numFmtId="0" fontId="43" fillId="0" borderId="101" xfId="4" applyFont="1" applyBorder="1" applyAlignment="1">
      <alignment vertical="center" shrinkToFit="1"/>
    </xf>
    <xf numFmtId="0" fontId="42" fillId="0" borderId="29" xfId="4" applyFont="1" applyBorder="1" applyAlignment="1">
      <alignment horizontal="right" wrapText="1"/>
    </xf>
    <xf numFmtId="0" fontId="48" fillId="0" borderId="12" xfId="4" applyFont="1" applyBorder="1" applyAlignment="1">
      <alignment horizontal="center" vertical="top" wrapText="1"/>
    </xf>
    <xf numFmtId="0" fontId="48" fillId="0" borderId="29" xfId="4" applyFont="1" applyBorder="1" applyAlignment="1">
      <alignment horizontal="center" vertical="top" wrapText="1"/>
    </xf>
    <xf numFmtId="0" fontId="48" fillId="0" borderId="13" xfId="4" applyFont="1" applyBorder="1" applyAlignment="1">
      <alignment horizontal="center" vertical="top" wrapText="1"/>
    </xf>
    <xf numFmtId="0" fontId="42" fillId="0" borderId="105" xfId="4" applyFont="1" applyBorder="1" applyAlignment="1">
      <alignment horizontal="right" wrapText="1"/>
    </xf>
    <xf numFmtId="0" fontId="47" fillId="0" borderId="0" xfId="7" applyFont="1" applyAlignment="1">
      <alignment horizontal="center" vertical="center"/>
    </xf>
    <xf numFmtId="0" fontId="32" fillId="0" borderId="1" xfId="8" applyFont="1" applyBorder="1" applyAlignment="1">
      <alignment horizontal="center" vertical="center" shrinkToFit="1"/>
    </xf>
    <xf numFmtId="0" fontId="32" fillId="0" borderId="2" xfId="8" applyFont="1" applyBorder="1" applyAlignment="1">
      <alignment horizontal="center" vertical="center" shrinkToFit="1"/>
    </xf>
    <xf numFmtId="0" fontId="32" fillId="0" borderId="3" xfId="8" applyFont="1" applyBorder="1" applyAlignment="1">
      <alignment horizontal="center" vertical="center" shrinkToFit="1"/>
    </xf>
    <xf numFmtId="0" fontId="32" fillId="0" borderId="4" xfId="8" applyFont="1" applyBorder="1" applyAlignment="1">
      <alignment horizontal="center" vertical="center" shrinkToFit="1"/>
    </xf>
    <xf numFmtId="0" fontId="32" fillId="0" borderId="0" xfId="8" applyFont="1" applyBorder="1" applyAlignment="1">
      <alignment horizontal="center" vertical="center" shrinkToFit="1"/>
    </xf>
    <xf numFmtId="0" fontId="32" fillId="0" borderId="5" xfId="8" applyFont="1" applyBorder="1" applyAlignment="1">
      <alignment horizontal="center" vertical="center" shrinkToFit="1"/>
    </xf>
    <xf numFmtId="0" fontId="32" fillId="0" borderId="6" xfId="8" applyFont="1" applyBorder="1" applyAlignment="1">
      <alignment horizontal="center" vertical="center" shrinkToFit="1"/>
    </xf>
    <xf numFmtId="0" fontId="32" fillId="0" borderId="7" xfId="8" applyFont="1" applyBorder="1" applyAlignment="1">
      <alignment horizontal="center" vertical="center" shrinkToFit="1"/>
    </xf>
    <xf numFmtId="0" fontId="32" fillId="0" borderId="8" xfId="8" applyFont="1" applyBorder="1" applyAlignment="1">
      <alignment horizontal="center" vertical="center" shrinkToFit="1"/>
    </xf>
    <xf numFmtId="0" fontId="32" fillId="0" borderId="1" xfId="7" applyFont="1" applyBorder="1" applyAlignment="1">
      <alignment horizontal="center" vertical="center" shrinkToFit="1"/>
    </xf>
    <xf numFmtId="0" fontId="32" fillId="0" borderId="2" xfId="7" applyFont="1" applyBorder="1" applyAlignment="1">
      <alignment horizontal="center" vertical="center" shrinkToFit="1"/>
    </xf>
    <xf numFmtId="0" fontId="32" fillId="0" borderId="30" xfId="7" applyFont="1" applyBorder="1" applyAlignment="1">
      <alignment horizontal="center" vertical="center" shrinkToFit="1"/>
    </xf>
    <xf numFmtId="0" fontId="32" fillId="0" borderId="4" xfId="7" applyFont="1" applyBorder="1" applyAlignment="1">
      <alignment horizontal="center" vertical="center" shrinkToFit="1"/>
    </xf>
    <xf numFmtId="0" fontId="32" fillId="0" borderId="0" xfId="7" applyFont="1" applyBorder="1" applyAlignment="1">
      <alignment horizontal="center" vertical="center" shrinkToFit="1"/>
    </xf>
    <xf numFmtId="0" fontId="32" fillId="0" borderId="32" xfId="7" applyFont="1" applyBorder="1" applyAlignment="1">
      <alignment horizontal="center" vertical="center" shrinkToFit="1"/>
    </xf>
    <xf numFmtId="0" fontId="32" fillId="0" borderId="6" xfId="7" applyFont="1" applyBorder="1" applyAlignment="1">
      <alignment horizontal="center" vertical="center" shrinkToFit="1"/>
    </xf>
    <xf numFmtId="0" fontId="32" fillId="0" borderId="7" xfId="7" applyFont="1" applyBorder="1" applyAlignment="1">
      <alignment horizontal="center" vertical="center" shrinkToFit="1"/>
    </xf>
    <xf numFmtId="0" fontId="32" fillId="0" borderId="35" xfId="7" applyFont="1" applyBorder="1" applyAlignment="1">
      <alignment horizontal="center" vertical="center" shrinkToFit="1"/>
    </xf>
    <xf numFmtId="0" fontId="32" fillId="0" borderId="31" xfId="7" applyFont="1" applyBorder="1" applyAlignment="1">
      <alignment horizontal="center" vertical="center" shrinkToFit="1"/>
    </xf>
    <xf numFmtId="0" fontId="32" fillId="0" borderId="3" xfId="7" applyFont="1" applyBorder="1" applyAlignment="1">
      <alignment horizontal="center" vertical="center" shrinkToFit="1"/>
    </xf>
    <xf numFmtId="0" fontId="32" fillId="0" borderId="34" xfId="7" applyFont="1" applyBorder="1" applyAlignment="1">
      <alignment horizontal="center" vertical="center" shrinkToFit="1"/>
    </xf>
    <xf numFmtId="0" fontId="32" fillId="0" borderId="5" xfId="7" applyFont="1" applyBorder="1" applyAlignment="1">
      <alignment horizontal="center" vertical="center" shrinkToFit="1"/>
    </xf>
    <xf numFmtId="0" fontId="32" fillId="0" borderId="36" xfId="7" applyFont="1" applyBorder="1" applyAlignment="1">
      <alignment horizontal="center" vertical="center" shrinkToFit="1"/>
    </xf>
    <xf numFmtId="0" fontId="32" fillId="0" borderId="8" xfId="7" applyFont="1" applyBorder="1" applyAlignment="1">
      <alignment horizontal="center" vertical="center" shrinkToFit="1"/>
    </xf>
    <xf numFmtId="0" fontId="44" fillId="0" borderId="31" xfId="7" applyFont="1" applyBorder="1" applyAlignment="1">
      <alignment horizontal="distributed" vertical="center" shrinkToFit="1"/>
    </xf>
    <xf numFmtId="0" fontId="44" fillId="0" borderId="2" xfId="7" applyFont="1" applyBorder="1" applyAlignment="1">
      <alignment horizontal="distributed" vertical="center" shrinkToFit="1"/>
    </xf>
    <xf numFmtId="0" fontId="44" fillId="0" borderId="34" xfId="7" applyFont="1" applyBorder="1" applyAlignment="1">
      <alignment horizontal="distributed" vertical="center" shrinkToFit="1"/>
    </xf>
    <xf numFmtId="0" fontId="44" fillId="0" borderId="0" xfId="7" applyFont="1" applyBorder="1" applyAlignment="1">
      <alignment horizontal="distributed" vertical="center" shrinkToFit="1"/>
    </xf>
    <xf numFmtId="0" fontId="44" fillId="0" borderId="36" xfId="7" applyFont="1" applyBorder="1" applyAlignment="1">
      <alignment horizontal="distributed" vertical="center" shrinkToFit="1"/>
    </xf>
    <xf numFmtId="0" fontId="44" fillId="0" borderId="7" xfId="7" applyFont="1" applyBorder="1" applyAlignment="1">
      <alignment horizontal="distributed" vertical="center" shrinkToFit="1"/>
    </xf>
    <xf numFmtId="0" fontId="44" fillId="0" borderId="2" xfId="7" applyFont="1" applyBorder="1" applyAlignment="1">
      <alignment horizontal="distributed" shrinkToFit="1"/>
    </xf>
    <xf numFmtId="0" fontId="44" fillId="0" borderId="0" xfId="7" applyFont="1" applyBorder="1" applyAlignment="1">
      <alignment horizontal="distributed" shrinkToFit="1"/>
    </xf>
    <xf numFmtId="0" fontId="44" fillId="0" borderId="34" xfId="7" applyFont="1" applyBorder="1" applyAlignment="1">
      <alignment horizontal="distributed" shrinkToFit="1"/>
    </xf>
    <xf numFmtId="0" fontId="44" fillId="0" borderId="36" xfId="7" applyFont="1" applyBorder="1" applyAlignment="1">
      <alignment horizontal="distributed" shrinkToFit="1"/>
    </xf>
    <xf numFmtId="0" fontId="44" fillId="0" borderId="7" xfId="7" applyFont="1" applyBorder="1" applyAlignment="1">
      <alignment horizontal="distributed" shrinkToFit="1"/>
    </xf>
    <xf numFmtId="0" fontId="48" fillId="0" borderId="1" xfId="7" applyFont="1" applyBorder="1" applyAlignment="1">
      <alignment horizontal="center" vertical="center" textRotation="255" shrinkToFit="1"/>
    </xf>
    <xf numFmtId="0" fontId="48" fillId="0" borderId="2" xfId="7" applyFont="1" applyBorder="1" applyAlignment="1">
      <alignment horizontal="center" vertical="center" textRotation="255" shrinkToFit="1"/>
    </xf>
    <xf numFmtId="0" fontId="48" fillId="0" borderId="3" xfId="7" applyFont="1" applyBorder="1" applyAlignment="1">
      <alignment horizontal="center" vertical="center" textRotation="255" shrinkToFit="1"/>
    </xf>
    <xf numFmtId="0" fontId="48" fillId="0" borderId="4" xfId="7" applyFont="1" applyBorder="1" applyAlignment="1">
      <alignment horizontal="center" vertical="center" textRotation="255" shrinkToFit="1"/>
    </xf>
    <xf numFmtId="0" fontId="48" fillId="0" borderId="0" xfId="7" applyFont="1" applyBorder="1" applyAlignment="1">
      <alignment horizontal="center" vertical="center" textRotation="255" shrinkToFit="1"/>
    </xf>
    <xf numFmtId="0" fontId="48" fillId="0" borderId="5" xfId="7" applyFont="1" applyBorder="1" applyAlignment="1">
      <alignment horizontal="center" vertical="center" textRotation="255" shrinkToFit="1"/>
    </xf>
    <xf numFmtId="0" fontId="48" fillId="0" borderId="6" xfId="7" applyFont="1" applyBorder="1" applyAlignment="1">
      <alignment horizontal="center" vertical="center" textRotation="255" shrinkToFit="1"/>
    </xf>
    <xf numFmtId="0" fontId="48" fillId="0" borderId="7" xfId="7" applyFont="1" applyBorder="1" applyAlignment="1">
      <alignment horizontal="center" vertical="center" textRotation="255" shrinkToFit="1"/>
    </xf>
    <xf numFmtId="0" fontId="48" fillId="0" borderId="8" xfId="7" applyFont="1" applyBorder="1" applyAlignment="1">
      <alignment horizontal="center" vertical="center" textRotation="255" shrinkToFit="1"/>
    </xf>
    <xf numFmtId="0" fontId="49" fillId="0" borderId="1" xfId="7" applyFont="1" applyBorder="1" applyAlignment="1">
      <alignment horizontal="center" vertical="center" textRotation="255" shrinkToFit="1"/>
    </xf>
    <xf numFmtId="0" fontId="49" fillId="0" borderId="2" xfId="7" applyFont="1" applyBorder="1" applyAlignment="1">
      <alignment horizontal="center" vertical="center" textRotation="255" shrinkToFit="1"/>
    </xf>
    <xf numFmtId="0" fontId="49" fillId="0" borderId="3" xfId="7" applyFont="1" applyBorder="1" applyAlignment="1">
      <alignment horizontal="center" vertical="center" textRotation="255" shrinkToFit="1"/>
    </xf>
    <xf numFmtId="0" fontId="49" fillId="0" borderId="4" xfId="7" applyFont="1" applyBorder="1" applyAlignment="1">
      <alignment horizontal="center" vertical="center" textRotation="255" shrinkToFit="1"/>
    </xf>
    <xf numFmtId="0" fontId="49" fillId="0" borderId="0" xfId="7" applyFont="1" applyBorder="1" applyAlignment="1">
      <alignment horizontal="center" vertical="center" textRotation="255" shrinkToFit="1"/>
    </xf>
    <xf numFmtId="0" fontId="49" fillId="0" borderId="5" xfId="7" applyFont="1" applyBorder="1" applyAlignment="1">
      <alignment horizontal="center" vertical="center" textRotation="255" shrinkToFit="1"/>
    </xf>
    <xf numFmtId="0" fontId="49" fillId="0" borderId="6" xfId="7" applyFont="1" applyBorder="1" applyAlignment="1">
      <alignment horizontal="center" vertical="center" textRotation="255" shrinkToFit="1"/>
    </xf>
    <xf numFmtId="0" fontId="49" fillId="0" borderId="7" xfId="7" applyFont="1" applyBorder="1" applyAlignment="1">
      <alignment horizontal="center" vertical="center" textRotation="255" shrinkToFit="1"/>
    </xf>
    <xf numFmtId="0" fontId="49" fillId="0" borderId="8" xfId="7" applyFont="1" applyBorder="1" applyAlignment="1">
      <alignment horizontal="center" vertical="center" textRotation="255" shrinkToFit="1"/>
    </xf>
    <xf numFmtId="0" fontId="45" fillId="0" borderId="4" xfId="7" applyFont="1" applyBorder="1" applyAlignment="1">
      <alignment horizontal="center" vertical="center"/>
    </xf>
    <xf numFmtId="0" fontId="45" fillId="0" borderId="0" xfId="7" applyFont="1" applyBorder="1" applyAlignment="1">
      <alignment horizontal="center" vertical="center"/>
    </xf>
    <xf numFmtId="0" fontId="45" fillId="0" borderId="5" xfId="7" applyFont="1" applyBorder="1" applyAlignment="1">
      <alignment horizontal="center" vertical="center"/>
    </xf>
    <xf numFmtId="0" fontId="45" fillId="0" borderId="77" xfId="7" applyFont="1" applyBorder="1" applyAlignment="1">
      <alignment horizontal="center" vertical="center"/>
    </xf>
    <xf numFmtId="0" fontId="45" fillId="0" borderId="9" xfId="7" applyFont="1" applyBorder="1" applyAlignment="1">
      <alignment horizontal="center" vertical="center"/>
    </xf>
    <xf numFmtId="0" fontId="45" fillId="0" borderId="41" xfId="7" applyFont="1" applyBorder="1" applyAlignment="1">
      <alignment horizontal="center" vertical="center"/>
    </xf>
    <xf numFmtId="0" fontId="45" fillId="0" borderId="22" xfId="7" applyFont="1" applyBorder="1" applyAlignment="1">
      <alignment horizontal="center" vertical="center"/>
    </xf>
    <xf numFmtId="0" fontId="45" fillId="0" borderId="23" xfId="7" applyFont="1" applyBorder="1" applyAlignment="1">
      <alignment horizontal="center" vertical="center"/>
    </xf>
    <xf numFmtId="0" fontId="45" fillId="0" borderId="24" xfId="7" applyFont="1" applyBorder="1" applyAlignment="1">
      <alignment horizontal="center" vertical="center"/>
    </xf>
    <xf numFmtId="0" fontId="45" fillId="0" borderId="21" xfId="7" applyFont="1" applyBorder="1" applyAlignment="1">
      <alignment horizontal="center" vertical="center"/>
    </xf>
    <xf numFmtId="58" fontId="45" fillId="0" borderId="38" xfId="7" applyNumberFormat="1" applyFont="1" applyBorder="1" applyAlignment="1">
      <alignment horizontal="center" vertical="center"/>
    </xf>
    <xf numFmtId="0" fontId="45" fillId="0" borderId="56" xfId="7" applyFont="1" applyBorder="1" applyAlignment="1">
      <alignment horizontal="center" vertical="center"/>
    </xf>
    <xf numFmtId="0" fontId="45" fillId="0" borderId="13" xfId="7" applyFont="1" applyBorder="1" applyAlignment="1">
      <alignment horizontal="center" vertical="center"/>
    </xf>
    <xf numFmtId="0" fontId="45" fillId="0" borderId="40" xfId="7" applyFont="1" applyBorder="1" applyAlignment="1">
      <alignment horizontal="center" vertical="center"/>
    </xf>
    <xf numFmtId="0" fontId="45" fillId="0" borderId="34" xfId="7" applyFont="1" applyBorder="1" applyAlignment="1">
      <alignment horizontal="center" vertical="center"/>
    </xf>
    <xf numFmtId="0" fontId="45" fillId="0" borderId="79" xfId="7" applyFont="1" applyBorder="1" applyAlignment="1">
      <alignment horizontal="center" vertical="center"/>
    </xf>
    <xf numFmtId="0" fontId="45" fillId="0" borderId="33" xfId="7" applyFont="1" applyBorder="1" applyAlignment="1">
      <alignment horizontal="center" vertical="center"/>
    </xf>
    <xf numFmtId="0" fontId="45" fillId="0" borderId="73" xfId="7" applyFont="1" applyBorder="1" applyAlignment="1">
      <alignment horizontal="center" vertical="center"/>
    </xf>
    <xf numFmtId="0" fontId="45" fillId="0" borderId="80" xfId="7" applyFont="1" applyBorder="1" applyAlignment="1">
      <alignment horizontal="center" vertical="center"/>
    </xf>
    <xf numFmtId="0" fontId="45" fillId="0" borderId="32" xfId="7" applyFont="1" applyBorder="1" applyAlignment="1">
      <alignment horizontal="center" vertical="center"/>
    </xf>
    <xf numFmtId="0" fontId="45" fillId="0" borderId="74" xfId="7" applyFont="1" applyBorder="1" applyAlignment="1">
      <alignment horizontal="center" vertical="center"/>
    </xf>
    <xf numFmtId="0" fontId="45" fillId="0" borderId="38" xfId="7" applyFont="1" applyBorder="1" applyAlignment="1">
      <alignment horizontal="center" vertical="center"/>
    </xf>
    <xf numFmtId="0" fontId="45" fillId="0" borderId="81" xfId="7" applyFont="1" applyBorder="1" applyAlignment="1">
      <alignment horizontal="center" vertical="center"/>
    </xf>
    <xf numFmtId="0" fontId="45" fillId="0" borderId="82" xfId="7" applyFont="1" applyBorder="1" applyAlignment="1">
      <alignment horizontal="center" vertical="center"/>
    </xf>
    <xf numFmtId="0" fontId="45" fillId="0" borderId="75" xfId="7" applyFont="1" applyBorder="1" applyAlignment="1">
      <alignment horizontal="center" vertical="center"/>
    </xf>
    <xf numFmtId="0" fontId="45" fillId="0" borderId="76" xfId="7" applyFont="1" applyBorder="1" applyAlignment="1">
      <alignment horizontal="center" vertical="center"/>
    </xf>
    <xf numFmtId="0" fontId="45" fillId="0" borderId="68" xfId="7" applyFont="1" applyBorder="1" applyAlignment="1">
      <alignment horizontal="center" vertical="center"/>
    </xf>
    <xf numFmtId="0" fontId="45" fillId="0" borderId="10" xfId="7" applyFont="1" applyBorder="1" applyAlignment="1">
      <alignment horizontal="center" vertical="center"/>
    </xf>
    <xf numFmtId="0" fontId="45" fillId="0" borderId="69" xfId="7" applyFont="1" applyBorder="1" applyAlignment="1">
      <alignment horizontal="center" vertical="center"/>
    </xf>
    <xf numFmtId="0" fontId="45" fillId="0" borderId="57" xfId="7" applyFont="1" applyBorder="1" applyAlignment="1">
      <alignment horizontal="center" vertical="center"/>
    </xf>
    <xf numFmtId="0" fontId="45" fillId="0" borderId="37" xfId="7" applyFont="1" applyBorder="1" applyAlignment="1">
      <alignment horizontal="center" vertical="center"/>
    </xf>
    <xf numFmtId="0" fontId="45" fillId="0" borderId="83" xfId="7" applyFont="1" applyBorder="1" applyAlignment="1">
      <alignment horizontal="center" vertical="center"/>
    </xf>
    <xf numFmtId="0" fontId="45" fillId="0" borderId="78" xfId="7" applyFont="1" applyBorder="1" applyAlignment="1">
      <alignment horizontal="center" vertical="center"/>
    </xf>
    <xf numFmtId="49" fontId="32" fillId="0" borderId="77" xfId="8" applyNumberFormat="1" applyFont="1" applyBorder="1" applyAlignment="1">
      <alignment horizontal="center" vertical="center"/>
    </xf>
    <xf numFmtId="49" fontId="32" fillId="0" borderId="9" xfId="8" applyNumberFormat="1" applyFont="1" applyBorder="1" applyAlignment="1">
      <alignment horizontal="center" vertical="center"/>
    </xf>
    <xf numFmtId="49" fontId="32" fillId="0" borderId="41" xfId="8" applyNumberFormat="1" applyFont="1" applyBorder="1" applyAlignment="1">
      <alignment horizontal="center" vertical="center"/>
    </xf>
    <xf numFmtId="49" fontId="32" fillId="0" borderId="72" xfId="8" applyNumberFormat="1" applyFont="1" applyBorder="1" applyAlignment="1">
      <alignment horizontal="center" vertical="center"/>
    </xf>
    <xf numFmtId="49" fontId="32" fillId="0" borderId="29" xfId="8" applyNumberFormat="1" applyFont="1" applyBorder="1" applyAlignment="1">
      <alignment horizontal="center" vertical="center"/>
    </xf>
    <xf numFmtId="49" fontId="32" fillId="0" borderId="66" xfId="8" applyNumberFormat="1" applyFont="1" applyBorder="1" applyAlignment="1">
      <alignment horizontal="center" vertical="center"/>
    </xf>
    <xf numFmtId="0" fontId="32" fillId="0" borderId="72" xfId="8" applyFont="1" applyBorder="1" applyAlignment="1">
      <alignment horizontal="center" vertical="center"/>
    </xf>
    <xf numFmtId="0" fontId="32" fillId="0" borderId="29" xfId="8" applyFont="1" applyBorder="1" applyAlignment="1">
      <alignment horizontal="center" vertical="center"/>
    </xf>
    <xf numFmtId="0" fontId="32" fillId="0" borderId="66" xfId="8" applyFont="1" applyBorder="1" applyAlignment="1">
      <alignment horizontal="center" vertical="center"/>
    </xf>
    <xf numFmtId="0" fontId="32" fillId="0" borderId="71" xfId="8" applyFont="1" applyBorder="1" applyAlignment="1">
      <alignment horizontal="center" vertical="center"/>
    </xf>
    <xf numFmtId="0" fontId="32" fillId="0" borderId="70" xfId="8" applyFont="1" applyBorder="1" applyAlignment="1">
      <alignment horizontal="center" vertical="center"/>
    </xf>
    <xf numFmtId="0" fontId="32" fillId="0" borderId="67" xfId="8" applyFont="1" applyBorder="1" applyAlignment="1">
      <alignment horizontal="center" vertical="center"/>
    </xf>
    <xf numFmtId="0" fontId="45" fillId="0" borderId="25" xfId="7" applyFont="1" applyBorder="1" applyAlignment="1">
      <alignment horizontal="center" vertical="center"/>
    </xf>
    <xf numFmtId="0" fontId="45" fillId="0" borderId="26" xfId="7" applyFont="1" applyBorder="1" applyAlignment="1">
      <alignment horizontal="center" vertical="center"/>
    </xf>
    <xf numFmtId="0" fontId="45" fillId="0" borderId="55" xfId="7" applyFont="1" applyBorder="1" applyAlignment="1">
      <alignment horizontal="center" vertical="center"/>
    </xf>
    <xf numFmtId="0" fontId="45" fillId="0" borderId="42" xfId="7" applyFont="1" applyBorder="1" applyAlignment="1">
      <alignment horizontal="center" vertical="center"/>
    </xf>
    <xf numFmtId="0" fontId="45" fillId="0" borderId="27" xfId="7" applyFont="1" applyBorder="1" applyAlignment="1">
      <alignment horizontal="center" vertical="center"/>
    </xf>
    <xf numFmtId="0" fontId="45" fillId="0" borderId="84" xfId="7" applyFont="1" applyBorder="1" applyAlignment="1">
      <alignment horizontal="center" vertical="center"/>
    </xf>
    <xf numFmtId="0" fontId="45" fillId="0" borderId="36" xfId="7" applyFont="1" applyBorder="1" applyAlignment="1">
      <alignment horizontal="center" vertical="center"/>
    </xf>
    <xf numFmtId="0" fontId="45" fillId="0" borderId="7" xfId="7" applyFont="1" applyBorder="1" applyAlignment="1">
      <alignment horizontal="center" vertical="center"/>
    </xf>
    <xf numFmtId="0" fontId="45" fillId="0" borderId="89" xfId="7" applyFont="1" applyBorder="1" applyAlignment="1">
      <alignment horizontal="center" vertical="center"/>
    </xf>
    <xf numFmtId="0" fontId="45" fillId="0" borderId="85" xfId="7" applyFont="1" applyBorder="1" applyAlignment="1">
      <alignment horizontal="center" vertical="center"/>
    </xf>
    <xf numFmtId="0" fontId="45" fillId="0" borderId="28" xfId="7" applyFont="1" applyBorder="1" applyAlignment="1">
      <alignment horizontal="center" vertical="center"/>
    </xf>
    <xf numFmtId="0" fontId="45" fillId="0" borderId="90" xfId="7" applyFont="1" applyBorder="1" applyAlignment="1">
      <alignment horizontal="center" vertical="center"/>
    </xf>
    <xf numFmtId="0" fontId="45" fillId="0" borderId="35" xfId="7" applyFont="1" applyBorder="1" applyAlignment="1">
      <alignment horizontal="center" vertical="center"/>
    </xf>
    <xf numFmtId="0" fontId="45" fillId="0" borderId="86" xfId="7" applyFont="1" applyBorder="1" applyAlignment="1">
      <alignment horizontal="center" vertical="center"/>
    </xf>
    <xf numFmtId="0" fontId="45" fillId="0" borderId="87" xfId="7" applyFont="1" applyBorder="1" applyAlignment="1">
      <alignment horizontal="center" vertical="center"/>
    </xf>
    <xf numFmtId="0" fontId="45" fillId="0" borderId="91" xfId="7" applyFont="1" applyBorder="1" applyAlignment="1">
      <alignment horizontal="center" vertical="center"/>
    </xf>
    <xf numFmtId="0" fontId="45" fillId="0" borderId="92" xfId="7" applyFont="1" applyBorder="1" applyAlignment="1">
      <alignment horizontal="center" vertical="center"/>
    </xf>
    <xf numFmtId="0" fontId="45" fillId="0" borderId="6" xfId="7" applyFont="1" applyBorder="1" applyAlignment="1">
      <alignment horizontal="center" vertical="center"/>
    </xf>
    <xf numFmtId="0" fontId="45" fillId="0" borderId="8" xfId="7" applyFont="1" applyBorder="1" applyAlignment="1">
      <alignment horizontal="center" vertical="center"/>
    </xf>
    <xf numFmtId="0" fontId="33" fillId="0" borderId="0" xfId="7" applyFont="1" applyBorder="1" applyAlignment="1">
      <alignment vertical="center"/>
    </xf>
    <xf numFmtId="0" fontId="45" fillId="0" borderId="19" xfId="7" applyFont="1" applyBorder="1" applyAlignment="1">
      <alignment horizontal="center" vertical="center"/>
    </xf>
    <xf numFmtId="0" fontId="45" fillId="0" borderId="20" xfId="7" applyFont="1" applyBorder="1" applyAlignment="1">
      <alignment horizontal="center" vertical="center"/>
    </xf>
    <xf numFmtId="0" fontId="45" fillId="0" borderId="63" xfId="7" applyFont="1" applyBorder="1" applyAlignment="1">
      <alignment horizontal="center" vertical="center"/>
    </xf>
    <xf numFmtId="0" fontId="45" fillId="0" borderId="64" xfId="7" applyFont="1" applyBorder="1" applyAlignment="1">
      <alignment horizontal="center" vertical="center"/>
    </xf>
    <xf numFmtId="0" fontId="45" fillId="0" borderId="88" xfId="7" applyFont="1" applyBorder="1" applyAlignment="1">
      <alignment horizontal="center" vertical="center"/>
    </xf>
    <xf numFmtId="0" fontId="45" fillId="0" borderId="93" xfId="7" applyFont="1" applyBorder="1" applyAlignment="1">
      <alignment horizontal="center" vertical="center"/>
    </xf>
    <xf numFmtId="0" fontId="32" fillId="0" borderId="21" xfId="9" applyFont="1" applyBorder="1" applyAlignment="1">
      <alignment vertical="center"/>
    </xf>
    <xf numFmtId="0" fontId="32" fillId="0" borderId="12" xfId="9" applyFont="1" applyBorder="1" applyAlignment="1">
      <alignment horizontal="center" vertical="center"/>
    </xf>
    <xf numFmtId="0" fontId="32" fillId="0" borderId="29" xfId="9" applyFont="1" applyBorder="1" applyAlignment="1">
      <alignment horizontal="center" vertical="center"/>
    </xf>
    <xf numFmtId="0" fontId="32" fillId="0" borderId="13" xfId="9" applyFont="1" applyBorder="1" applyAlignment="1">
      <alignment horizontal="center" vertical="center"/>
    </xf>
    <xf numFmtId="0" fontId="35" fillId="0" borderId="0" xfId="9" applyFont="1" applyAlignment="1">
      <alignment horizontal="center" vertical="center"/>
    </xf>
    <xf numFmtId="0" fontId="32" fillId="0" borderId="27" xfId="9" applyFont="1" applyBorder="1" applyAlignment="1">
      <alignment horizontal="center" vertical="center"/>
    </xf>
    <xf numFmtId="0" fontId="32" fillId="0" borderId="10" xfId="9" applyFont="1" applyBorder="1" applyAlignment="1">
      <alignment horizontal="center" vertical="center"/>
    </xf>
    <xf numFmtId="0" fontId="32" fillId="0" borderId="28" xfId="9" applyFont="1" applyBorder="1" applyAlignment="1">
      <alignment horizontal="center" vertical="center"/>
    </xf>
    <xf numFmtId="0" fontId="32" fillId="0" borderId="33" xfId="9" applyFont="1" applyBorder="1" applyAlignment="1">
      <alignment horizontal="center" vertical="center"/>
    </xf>
    <xf numFmtId="0" fontId="32" fillId="0" borderId="9" xfId="9" applyFont="1" applyBorder="1" applyAlignment="1">
      <alignment horizontal="center" vertical="center"/>
    </xf>
    <xf numFmtId="0" fontId="32" fillId="0" borderId="38" xfId="9" applyFont="1" applyBorder="1" applyAlignment="1">
      <alignment horizontal="center" vertical="center"/>
    </xf>
    <xf numFmtId="0" fontId="32" fillId="0" borderId="21" xfId="9" applyFont="1" applyBorder="1" applyAlignment="1">
      <alignment horizontal="center" vertical="center"/>
    </xf>
    <xf numFmtId="0" fontId="51" fillId="0" borderId="12" xfId="9" applyFont="1" applyBorder="1" applyAlignment="1">
      <alignment horizontal="center" vertical="center" textRotation="255" wrapText="1"/>
    </xf>
    <xf numFmtId="0" fontId="51" fillId="0" borderId="29" xfId="9" applyFont="1" applyBorder="1" applyAlignment="1">
      <alignment horizontal="center" vertical="center" textRotation="255" wrapText="1"/>
    </xf>
    <xf numFmtId="0" fontId="51" fillId="0" borderId="13" xfId="9" applyFont="1" applyBorder="1" applyAlignment="1">
      <alignment horizontal="center" vertical="center" textRotation="255" wrapText="1"/>
    </xf>
    <xf numFmtId="0" fontId="32" fillId="0" borderId="12" xfId="9" applyFont="1" applyBorder="1" applyAlignment="1">
      <alignment horizontal="center" vertical="center" wrapText="1"/>
    </xf>
    <xf numFmtId="0" fontId="32" fillId="0" borderId="29" xfId="9" applyFont="1" applyBorder="1" applyAlignment="1">
      <alignment horizontal="center" vertical="center" wrapText="1"/>
    </xf>
    <xf numFmtId="0" fontId="32" fillId="0" borderId="13" xfId="9" applyFont="1" applyBorder="1" applyAlignment="1">
      <alignment horizontal="center" vertical="center" wrapText="1"/>
    </xf>
    <xf numFmtId="0" fontId="32" fillId="0" borderId="12" xfId="9" applyFont="1" applyBorder="1" applyAlignment="1">
      <alignment vertical="center" wrapText="1"/>
    </xf>
    <xf numFmtId="0" fontId="32" fillId="0" borderId="29" xfId="9" applyFont="1" applyBorder="1" applyAlignment="1">
      <alignment vertical="center"/>
    </xf>
    <xf numFmtId="0" fontId="32" fillId="0" borderId="13" xfId="9" applyFont="1" applyBorder="1" applyAlignment="1">
      <alignment vertical="center"/>
    </xf>
    <xf numFmtId="0" fontId="32" fillId="0" borderId="21" xfId="9" applyFont="1" applyBorder="1" applyAlignment="1">
      <alignment horizontal="center" vertical="center" wrapText="1"/>
    </xf>
    <xf numFmtId="49" fontId="32" fillId="0" borderId="0" xfId="10" applyNumberFormat="1" applyFont="1" applyBorder="1" applyAlignment="1">
      <alignment horizontal="center" vertical="center" textRotation="255"/>
    </xf>
    <xf numFmtId="0" fontId="32" fillId="0" borderId="0" xfId="10" applyFont="1" applyBorder="1" applyAlignment="1">
      <alignment horizontal="left" vertical="top" wrapText="1" shrinkToFit="1"/>
    </xf>
    <xf numFmtId="0" fontId="32" fillId="0" borderId="21" xfId="9" applyFont="1" applyBorder="1" applyAlignment="1">
      <alignment horizontal="center" vertical="center" textRotation="255"/>
    </xf>
    <xf numFmtId="0" fontId="43" fillId="0" borderId="20" xfId="4" applyFont="1" applyBorder="1" applyAlignment="1">
      <alignment horizontal="left" vertical="center"/>
    </xf>
    <xf numFmtId="0" fontId="43" fillId="0" borderId="37" xfId="4" applyFont="1" applyBorder="1" applyAlignment="1">
      <alignment horizontal="left" vertical="center"/>
    </xf>
    <xf numFmtId="0" fontId="43" fillId="0" borderId="23" xfId="4" applyFont="1" applyBorder="1" applyAlignment="1">
      <alignment horizontal="left" vertical="center"/>
    </xf>
    <xf numFmtId="0" fontId="43" fillId="0" borderId="118" xfId="4" applyFont="1" applyBorder="1" applyAlignment="1">
      <alignment horizontal="center" vertical="center"/>
    </xf>
    <xf numFmtId="0" fontId="43" fillId="0" borderId="32" xfId="4" applyFont="1" applyBorder="1" applyAlignment="1">
      <alignment horizontal="center" vertical="center"/>
    </xf>
    <xf numFmtId="0" fontId="43" fillId="0" borderId="38" xfId="4" applyFont="1" applyBorder="1" applyAlignment="1">
      <alignment horizontal="center" vertical="center"/>
    </xf>
    <xf numFmtId="0" fontId="43" fillId="0" borderId="119" xfId="4" applyFont="1" applyBorder="1" applyAlignment="1">
      <alignment horizontal="center" vertical="center"/>
    </xf>
    <xf numFmtId="0" fontId="43" fillId="0" borderId="34" xfId="4" applyFont="1" applyBorder="1" applyAlignment="1">
      <alignment horizontal="center" vertical="center"/>
    </xf>
    <xf numFmtId="0" fontId="43" fillId="0" borderId="33" xfId="4" applyFont="1" applyBorder="1" applyAlignment="1">
      <alignment horizontal="center" vertical="center"/>
    </xf>
    <xf numFmtId="0" fontId="45" fillId="0" borderId="0" xfId="4" applyFont="1" applyBorder="1" applyAlignment="1">
      <alignment horizontal="center" vertical="center"/>
    </xf>
    <xf numFmtId="0" fontId="33" fillId="0" borderId="0" xfId="4" applyFont="1" applyBorder="1" applyAlignment="1">
      <alignment horizontal="left" vertical="center"/>
    </xf>
    <xf numFmtId="0" fontId="43" fillId="0" borderId="27" xfId="4" applyFont="1" applyBorder="1" applyAlignment="1">
      <alignment horizontal="center" vertical="center"/>
    </xf>
    <xf numFmtId="0" fontId="43" fillId="0" borderId="111" xfId="4" applyFont="1" applyBorder="1" applyAlignment="1">
      <alignment horizontal="center" vertical="center"/>
    </xf>
    <xf numFmtId="0" fontId="43" fillId="0" borderId="28" xfId="4" applyFont="1" applyBorder="1" applyAlignment="1">
      <alignment horizontal="center" vertical="center"/>
    </xf>
    <xf numFmtId="0" fontId="43" fillId="0" borderId="112" xfId="4" applyFont="1" applyBorder="1" applyAlignment="1">
      <alignment horizontal="center" vertical="center"/>
    </xf>
    <xf numFmtId="0" fontId="43" fillId="0" borderId="10" xfId="4" applyFont="1" applyBorder="1" applyAlignment="1">
      <alignment horizontal="center" vertical="center"/>
    </xf>
    <xf numFmtId="0" fontId="43" fillId="0" borderId="0" xfId="4" applyFont="1" applyBorder="1" applyAlignment="1">
      <alignment horizontal="center" vertical="center"/>
    </xf>
    <xf numFmtId="0" fontId="43" fillId="0" borderId="27" xfId="4" applyFont="1" applyBorder="1" applyAlignment="1">
      <alignment horizontal="center" vertical="center" wrapText="1"/>
    </xf>
    <xf numFmtId="0" fontId="43" fillId="0" borderId="28" xfId="4" applyFont="1" applyBorder="1" applyAlignment="1">
      <alignment horizontal="center" vertical="center" wrapText="1"/>
    </xf>
    <xf numFmtId="0" fontId="43" fillId="0" borderId="34" xfId="4" applyFont="1" applyBorder="1" applyAlignment="1">
      <alignment horizontal="center" vertical="center" wrapText="1"/>
    </xf>
    <xf numFmtId="0" fontId="43" fillId="0" borderId="32" xfId="4" applyFont="1" applyBorder="1" applyAlignment="1">
      <alignment horizontal="center" vertical="center" wrapText="1"/>
    </xf>
    <xf numFmtId="0" fontId="43" fillId="0" borderId="111" xfId="4" applyFont="1" applyBorder="1" applyAlignment="1">
      <alignment horizontal="center" vertical="center" wrapText="1"/>
    </xf>
    <xf numFmtId="0" fontId="43" fillId="0" borderId="112" xfId="4" applyFont="1" applyBorder="1" applyAlignment="1">
      <alignment horizontal="center" vertical="center" wrapText="1"/>
    </xf>
    <xf numFmtId="0" fontId="43" fillId="0" borderId="113" xfId="4" applyFont="1" applyBorder="1" applyAlignment="1">
      <alignment horizontal="center" vertical="center"/>
    </xf>
    <xf numFmtId="0" fontId="43" fillId="0" borderId="120" xfId="4" applyFont="1" applyBorder="1" applyAlignment="1">
      <alignment horizontal="left" vertical="center"/>
    </xf>
  </cellXfs>
  <cellStyles count="12">
    <cellStyle name="ハイパーリンク 2" xfId="6" xr:uid="{00000000-0005-0000-0000-000036000000}"/>
    <cellStyle name="桁区切り 2" xfId="2" xr:uid="{00000000-0005-0000-0000-000029000000}"/>
    <cellStyle name="通貨_17営業所一覧表" xfId="11" xr:uid="{D6B6B0B0-246C-4110-8B75-F03735698C7A}"/>
    <cellStyle name="標準" xfId="0" builtinId="0"/>
    <cellStyle name="標準 2" xfId="4" xr:uid="{00000000-0005-0000-0000-000034000000}"/>
    <cellStyle name="標準 3" xfId="5" xr:uid="{00000000-0005-0000-0000-000035000000}"/>
    <cellStyle name="標準 4" xfId="9" xr:uid="{D144246A-B79A-49A2-9554-FD35B98F6137}"/>
    <cellStyle name="標準_05  25-11別紙1、2及び3様式" xfId="7" xr:uid="{6062A5E0-9DC6-4CB7-918B-E7F1B66C5CA3}"/>
    <cellStyle name="標準_17営業所一覧表" xfId="10" xr:uid="{C53F7F66-6BE6-4AD3-9979-E409D47AB930}"/>
    <cellStyle name="標準_butu6_checkhyo" xfId="1" xr:uid="{00000000-0005-0000-0000-000011000000}"/>
    <cellStyle name="標準_Sheet3" xfId="3" xr:uid="{00000000-0005-0000-0000-00002C000000}"/>
    <cellStyle name="標準_経審申請書一式" xfId="8" xr:uid="{C51DA635-3966-49CD-A135-F392F4C81D2D}"/>
  </cellStyles>
  <dxfs count="4">
    <dxf>
      <font>
        <color theme="0"/>
      </font>
    </dxf>
    <dxf>
      <font>
        <color theme="0"/>
      </font>
    </dxf>
    <dxf>
      <fill>
        <patternFill>
          <bgColor theme="0"/>
        </patternFill>
      </fill>
    </dxf>
    <dxf>
      <fill>
        <patternFill>
          <bgColor theme="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6</xdr:row>
      <xdr:rowOff>190499</xdr:rowOff>
    </xdr:from>
    <xdr:to>
      <xdr:col>4</xdr:col>
      <xdr:colOff>666749</xdr:colOff>
      <xdr:row>6</xdr:row>
      <xdr:rowOff>1751154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r="39470" b="7576"/>
        <a:stretch/>
      </xdr:blipFill>
      <xdr:spPr>
        <a:xfrm>
          <a:off x="370417" y="3026832"/>
          <a:ext cx="5577415" cy="1560655"/>
        </a:xfrm>
        <a:prstGeom prst="rect">
          <a:avLst/>
        </a:prstGeom>
        <a:ln w="571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19050</xdr:colOff>
      <xdr:row>9</xdr:row>
      <xdr:rowOff>123825</xdr:rowOff>
    </xdr:from>
    <xdr:to>
      <xdr:col>37</xdr:col>
      <xdr:colOff>69211</xdr:colOff>
      <xdr:row>12</xdr:row>
      <xdr:rowOff>54349</xdr:rowOff>
    </xdr:to>
    <xdr:sp macro="" textlink="">
      <xdr:nvSpPr>
        <xdr:cNvPr id="3" name="円/楕円 4">
          <a:extLst>
            <a:ext uri="{FF2B5EF4-FFF2-40B4-BE49-F238E27FC236}">
              <a16:creationId xmlns:a16="http://schemas.microsoft.com/office/drawing/2014/main" id="{72107E9E-FFD7-4C60-BA04-E44E82634274}"/>
            </a:ext>
          </a:extLst>
        </xdr:cNvPr>
        <xdr:cNvSpPr/>
      </xdr:nvSpPr>
      <xdr:spPr>
        <a:xfrm>
          <a:off x="5362575" y="2219325"/>
          <a:ext cx="697861" cy="67347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596900</xdr:colOff>
      <xdr:row>14</xdr:row>
      <xdr:rowOff>139700</xdr:rowOff>
    </xdr:from>
    <xdr:to>
      <xdr:col>7</xdr:col>
      <xdr:colOff>580386</xdr:colOff>
      <xdr:row>16</xdr:row>
      <xdr:rowOff>95624</xdr:rowOff>
    </xdr:to>
    <xdr:sp macro="" textlink="">
      <xdr:nvSpPr>
        <xdr:cNvPr id="3" name="円/楕円 4">
          <a:extLst>
            <a:ext uri="{FF2B5EF4-FFF2-40B4-BE49-F238E27FC236}">
              <a16:creationId xmlns:a16="http://schemas.microsoft.com/office/drawing/2014/main" id="{35C5A5D3-6442-484F-A19E-FD9EF66CF538}"/>
            </a:ext>
          </a:extLst>
        </xdr:cNvPr>
        <xdr:cNvSpPr/>
      </xdr:nvSpPr>
      <xdr:spPr>
        <a:xfrm>
          <a:off x="5308600" y="7442200"/>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14</xdr:row>
          <xdr:rowOff>257175</xdr:rowOff>
        </xdr:from>
        <xdr:to>
          <xdr:col>4</xdr:col>
          <xdr:colOff>85725</xdr:colOff>
          <xdr:row>16</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257175</xdr:rowOff>
        </xdr:from>
        <xdr:to>
          <xdr:col>4</xdr:col>
          <xdr:colOff>85725</xdr:colOff>
          <xdr:row>17</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257175</xdr:rowOff>
        </xdr:from>
        <xdr:to>
          <xdr:col>4</xdr:col>
          <xdr:colOff>85725</xdr:colOff>
          <xdr:row>24</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257175</xdr:rowOff>
        </xdr:from>
        <xdr:to>
          <xdr:col>4</xdr:col>
          <xdr:colOff>85725</xdr:colOff>
          <xdr:row>25</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257175</xdr:rowOff>
        </xdr:from>
        <xdr:to>
          <xdr:col>4</xdr:col>
          <xdr:colOff>85725</xdr:colOff>
          <xdr:row>32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257175</xdr:rowOff>
        </xdr:from>
        <xdr:to>
          <xdr:col>4</xdr:col>
          <xdr:colOff>85725</xdr:colOff>
          <xdr:row>33</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136071</xdr:colOff>
      <xdr:row>1</xdr:row>
      <xdr:rowOff>149678</xdr:rowOff>
    </xdr:from>
    <xdr:to>
      <xdr:col>87</xdr:col>
      <xdr:colOff>48985</xdr:colOff>
      <xdr:row>23</xdr:row>
      <xdr:rowOff>231320</xdr:rowOff>
    </xdr:to>
    <xdr:pic>
      <xdr:nvPicPr>
        <xdr:cNvPr id="2" name="図 1">
          <a:extLst>
            <a:ext uri="{FF2B5EF4-FFF2-40B4-BE49-F238E27FC236}">
              <a16:creationId xmlns:a16="http://schemas.microsoft.com/office/drawing/2014/main" id="{6B2524DE-9A75-48DD-7583-05DB8B1A4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7642" y="557892"/>
          <a:ext cx="8077200" cy="553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74</xdr:col>
      <xdr:colOff>136071</xdr:colOff>
      <xdr:row>12</xdr:row>
      <xdr:rowOff>95249</xdr:rowOff>
    </xdr:from>
    <xdr:to>
      <xdr:col>86</xdr:col>
      <xdr:colOff>40823</xdr:colOff>
      <xdr:row>16</xdr:row>
      <xdr:rowOff>54427</xdr:rowOff>
    </xdr:to>
    <xdr:sp macro="" textlink="">
      <xdr:nvSpPr>
        <xdr:cNvPr id="3" name="吹き出し: 四角形 2">
          <a:extLst>
            <a:ext uri="{FF2B5EF4-FFF2-40B4-BE49-F238E27FC236}">
              <a16:creationId xmlns:a16="http://schemas.microsoft.com/office/drawing/2014/main" id="{2E62B1EE-2F04-C8B0-2EF8-BC401EB796A4}"/>
            </a:ext>
          </a:extLst>
        </xdr:cNvPr>
        <xdr:cNvSpPr/>
      </xdr:nvSpPr>
      <xdr:spPr>
        <a:xfrm>
          <a:off x="12219214" y="3075213"/>
          <a:ext cx="1864180" cy="938893"/>
        </a:xfrm>
        <a:prstGeom prst="wedgeRectCallout">
          <a:avLst>
            <a:gd name="adj1" fmla="val 19649"/>
            <a:gd name="adj2" fmla="val -9294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「無」となっている場合に必要</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0</xdr:colOff>
      <xdr:row>2</xdr:row>
      <xdr:rowOff>0</xdr:rowOff>
    </xdr:from>
    <xdr:to>
      <xdr:col>88</xdr:col>
      <xdr:colOff>76200</xdr:colOff>
      <xdr:row>26</xdr:row>
      <xdr:rowOff>152400</xdr:rowOff>
    </xdr:to>
    <xdr:pic>
      <xdr:nvPicPr>
        <xdr:cNvPr id="2" name="図 1">
          <a:extLst>
            <a:ext uri="{FF2B5EF4-FFF2-40B4-BE49-F238E27FC236}">
              <a16:creationId xmlns:a16="http://schemas.microsoft.com/office/drawing/2014/main" id="{8E1B000A-25AF-B7C6-A44E-85C70ADB6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5075" y="600075"/>
          <a:ext cx="8010525"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76</xdr:col>
      <xdr:colOff>55790</xdr:colOff>
      <xdr:row>12</xdr:row>
      <xdr:rowOff>232682</xdr:rowOff>
    </xdr:from>
    <xdr:to>
      <xdr:col>87</xdr:col>
      <xdr:colOff>123827</xdr:colOff>
      <xdr:row>17</xdr:row>
      <xdr:rowOff>110218</xdr:rowOff>
    </xdr:to>
    <xdr:sp macro="" textlink="">
      <xdr:nvSpPr>
        <xdr:cNvPr id="3" name="吹き出し: 四角形 2">
          <a:extLst>
            <a:ext uri="{FF2B5EF4-FFF2-40B4-BE49-F238E27FC236}">
              <a16:creationId xmlns:a16="http://schemas.microsoft.com/office/drawing/2014/main" id="{6C9D1B4D-F37F-4C5C-A646-A57C81B80E27}"/>
            </a:ext>
          </a:extLst>
        </xdr:cNvPr>
        <xdr:cNvSpPr/>
      </xdr:nvSpPr>
      <xdr:spPr>
        <a:xfrm>
          <a:off x="12465504" y="3212646"/>
          <a:ext cx="1864180" cy="938893"/>
        </a:xfrm>
        <a:prstGeom prst="wedgeRectCallout">
          <a:avLst>
            <a:gd name="adj1" fmla="val 16730"/>
            <a:gd name="adj2" fmla="val -914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「無」となっている場合に必要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019175" y="1590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xdr:row>
      <xdr:rowOff>76200</xdr:rowOff>
    </xdr:from>
    <xdr:to>
      <xdr:col>12</xdr:col>
      <xdr:colOff>190500</xdr:colOff>
      <xdr:row>9</xdr:row>
      <xdr:rowOff>66675</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8305800" y="1152525"/>
          <a:ext cx="542925"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4</xdr:row>
      <xdr:rowOff>0</xdr:rowOff>
    </xdr:from>
    <xdr:to>
      <xdr:col>40</xdr:col>
      <xdr:colOff>47625</xdr:colOff>
      <xdr:row>4</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1828800" y="742950"/>
          <a:ext cx="619125" cy="0"/>
        </a:xfrm>
        <a:prstGeom prst="bracketPair">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914400</xdr:colOff>
      <xdr:row>0</xdr:row>
      <xdr:rowOff>76200</xdr:rowOff>
    </xdr:from>
    <xdr:to>
      <xdr:col>7</xdr:col>
      <xdr:colOff>1181100</xdr:colOff>
      <xdr:row>0</xdr:row>
      <xdr:rowOff>330200</xdr:rowOff>
    </xdr:to>
    <xdr:sp macro="" textlink="">
      <xdr:nvSpPr>
        <xdr:cNvPr id="6" name="円/楕円 2">
          <a:extLst>
            <a:ext uri="{FF2B5EF4-FFF2-40B4-BE49-F238E27FC236}">
              <a16:creationId xmlns:a16="http://schemas.microsoft.com/office/drawing/2014/main" id="{00000000-0008-0000-0D00-000006000000}"/>
            </a:ext>
          </a:extLst>
        </xdr:cNvPr>
        <xdr:cNvSpPr/>
      </xdr:nvSpPr>
      <xdr:spPr>
        <a:xfrm>
          <a:off x="6388100" y="76200"/>
          <a:ext cx="266700" cy="2540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3340-0EC0-48E6-990A-65D931EE0FDC}">
  <sheetPr>
    <tabColor theme="4" tint="0.59999389629810485"/>
    <pageSetUpPr fitToPage="1"/>
  </sheetPr>
  <dimension ref="A1:J15"/>
  <sheetViews>
    <sheetView tabSelected="1" zoomScale="70" zoomScaleNormal="70" zoomScaleSheetLayoutView="70" zoomScalePageLayoutView="40" workbookViewId="0"/>
  </sheetViews>
  <sheetFormatPr defaultColWidth="9" defaultRowHeight="18"/>
  <cols>
    <col min="1" max="1" width="1.625" style="186" customWidth="1"/>
    <col min="2" max="2" width="11.375" style="186" customWidth="1"/>
    <col min="3" max="3" width="86.625" style="186" customWidth="1"/>
    <col min="4" max="4" width="93" style="186" bestFit="1" customWidth="1"/>
    <col min="5" max="5" width="2" style="186" customWidth="1"/>
    <col min="6" max="16384" width="9" style="186"/>
  </cols>
  <sheetData>
    <row r="1" spans="1:10" ht="7.5" customHeight="1">
      <c r="A1" s="53"/>
      <c r="B1" s="53"/>
      <c r="C1" s="53"/>
      <c r="D1" s="53"/>
      <c r="E1" s="54"/>
    </row>
    <row r="2" spans="1:10" ht="41.25" customHeight="1">
      <c r="A2" s="53"/>
      <c r="B2" s="248" t="s">
        <v>251</v>
      </c>
      <c r="C2" s="53"/>
      <c r="D2" s="53"/>
      <c r="E2" s="54"/>
    </row>
    <row r="3" spans="1:10" ht="36" customHeight="1">
      <c r="A3" s="53"/>
      <c r="B3" s="55" t="s">
        <v>58</v>
      </c>
      <c r="C3" s="56" t="s">
        <v>53</v>
      </c>
      <c r="D3" s="56" t="s">
        <v>54</v>
      </c>
      <c r="E3" s="57"/>
      <c r="F3" s="187"/>
      <c r="G3" s="187"/>
      <c r="H3" s="187"/>
      <c r="I3" s="187"/>
      <c r="J3" s="187"/>
    </row>
    <row r="4" spans="1:10" ht="44.25" customHeight="1">
      <c r="A4" s="53"/>
      <c r="B4" s="58">
        <v>1</v>
      </c>
      <c r="C4" s="59" t="s">
        <v>262</v>
      </c>
      <c r="D4" s="83" t="s">
        <v>219</v>
      </c>
      <c r="E4" s="60"/>
      <c r="F4" s="187"/>
      <c r="G4" s="187"/>
      <c r="H4" s="187"/>
      <c r="I4" s="187"/>
      <c r="J4" s="187"/>
    </row>
    <row r="5" spans="1:10" ht="44.25" customHeight="1">
      <c r="A5" s="53"/>
      <c r="B5" s="58">
        <v>2</v>
      </c>
      <c r="C5" s="59" t="s">
        <v>56</v>
      </c>
      <c r="D5" s="59" t="s">
        <v>200</v>
      </c>
      <c r="E5" s="61"/>
      <c r="F5" s="187"/>
      <c r="G5" s="187"/>
      <c r="H5" s="187"/>
      <c r="I5" s="187"/>
      <c r="J5" s="187"/>
    </row>
    <row r="6" spans="1:10" ht="44.25" customHeight="1">
      <c r="A6" s="53"/>
      <c r="B6" s="58">
        <v>4</v>
      </c>
      <c r="C6" s="83" t="s">
        <v>16</v>
      </c>
      <c r="D6" s="83" t="s">
        <v>220</v>
      </c>
      <c r="E6" s="61"/>
      <c r="F6" s="187"/>
      <c r="G6" s="187"/>
      <c r="H6" s="187"/>
      <c r="I6" s="187"/>
      <c r="J6" s="187"/>
    </row>
    <row r="7" spans="1:10" ht="44.25" customHeight="1">
      <c r="A7" s="53"/>
      <c r="B7" s="58">
        <v>5</v>
      </c>
      <c r="C7" s="83" t="s">
        <v>17</v>
      </c>
      <c r="D7" s="83" t="s">
        <v>220</v>
      </c>
      <c r="E7" s="61"/>
      <c r="F7" s="187"/>
      <c r="G7" s="187"/>
      <c r="H7" s="187"/>
      <c r="I7" s="187"/>
      <c r="J7" s="187"/>
    </row>
    <row r="8" spans="1:10" ht="108" customHeight="1">
      <c r="A8" s="53"/>
      <c r="B8" s="58">
        <v>11</v>
      </c>
      <c r="C8" s="83" t="s">
        <v>298</v>
      </c>
      <c r="D8" s="83" t="s">
        <v>294</v>
      </c>
      <c r="E8" s="61"/>
      <c r="F8" s="187"/>
      <c r="G8" s="187"/>
      <c r="H8" s="187"/>
      <c r="I8" s="187"/>
      <c r="J8" s="187"/>
    </row>
    <row r="9" spans="1:10" ht="108" customHeight="1">
      <c r="A9" s="53"/>
      <c r="B9" s="58">
        <v>12</v>
      </c>
      <c r="C9" s="83" t="s">
        <v>299</v>
      </c>
      <c r="D9" s="83" t="s">
        <v>296</v>
      </c>
      <c r="E9" s="61"/>
      <c r="F9" s="187"/>
      <c r="G9" s="187"/>
      <c r="H9" s="187"/>
      <c r="I9" s="187"/>
      <c r="J9" s="187"/>
    </row>
    <row r="10" spans="1:10" ht="44.25" customHeight="1">
      <c r="A10" s="53"/>
      <c r="B10" s="58">
        <v>14</v>
      </c>
      <c r="C10" s="59" t="s">
        <v>165</v>
      </c>
      <c r="D10" s="83" t="s">
        <v>297</v>
      </c>
      <c r="E10" s="61"/>
      <c r="F10" s="187"/>
      <c r="G10" s="187"/>
      <c r="H10" s="187"/>
      <c r="I10" s="187"/>
      <c r="J10" s="187"/>
    </row>
    <row r="11" spans="1:10" ht="44.25" customHeight="1">
      <c r="A11" s="53"/>
      <c r="B11" s="58">
        <v>15</v>
      </c>
      <c r="C11" s="59" t="s">
        <v>166</v>
      </c>
      <c r="D11" s="83" t="s">
        <v>295</v>
      </c>
      <c r="E11" s="61"/>
      <c r="F11" s="187"/>
      <c r="G11" s="187"/>
      <c r="H11" s="187"/>
      <c r="I11" s="188"/>
      <c r="J11" s="187"/>
    </row>
    <row r="12" spans="1:10" ht="44.25" customHeight="1">
      <c r="A12" s="53"/>
      <c r="B12" s="58">
        <v>16</v>
      </c>
      <c r="C12" s="59" t="s">
        <v>167</v>
      </c>
      <c r="D12" s="83" t="s">
        <v>289</v>
      </c>
      <c r="E12" s="61"/>
      <c r="F12" s="187"/>
      <c r="G12" s="187"/>
      <c r="H12" s="187"/>
      <c r="I12" s="187"/>
      <c r="J12" s="187"/>
    </row>
    <row r="13" spans="1:10" ht="44.25" customHeight="1">
      <c r="A13" s="53"/>
      <c r="B13" s="58">
        <v>18</v>
      </c>
      <c r="C13" s="83" t="s">
        <v>275</v>
      </c>
      <c r="D13" s="59" t="s">
        <v>281</v>
      </c>
      <c r="E13" s="61"/>
      <c r="F13" s="187"/>
      <c r="G13" s="187"/>
      <c r="H13" s="187"/>
      <c r="I13" s="187"/>
      <c r="J13" s="187"/>
    </row>
    <row r="14" spans="1:10" ht="44.25" customHeight="1">
      <c r="A14" s="53"/>
      <c r="B14" s="58">
        <v>20</v>
      </c>
      <c r="C14" s="83" t="s">
        <v>276</v>
      </c>
      <c r="D14" s="59" t="s">
        <v>274</v>
      </c>
      <c r="E14" s="61"/>
      <c r="F14" s="187"/>
      <c r="G14" s="187"/>
      <c r="H14" s="187"/>
      <c r="I14" s="187"/>
      <c r="J14" s="187"/>
    </row>
    <row r="15" spans="1:10" ht="9.75" customHeight="1">
      <c r="A15" s="53"/>
      <c r="B15" s="62"/>
      <c r="C15" s="53"/>
      <c r="D15" s="53"/>
      <c r="E15" s="54"/>
    </row>
  </sheetData>
  <sheetProtection algorithmName="SHA-512" hashValue="9DQu50LISrPAMbTUzpblNxE39OEq6po0uuAEZZb5+FO3mkECW0X+oMpzzVLIGbw9GqIdXQQ6c5vEKiPKUD2zew==" saltValue="hvj7HyJwPEbk6RWP1LoifA==" spinCount="100000" sheet="1" selectLockedCells="1"/>
  <phoneticPr fontId="30"/>
  <pageMargins left="0.69930555555555596" right="0.69930555555555596"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H26"/>
  <sheetViews>
    <sheetView zoomScale="85" zoomScaleNormal="85" zoomScaleSheetLayoutView="80" workbookViewId="0">
      <selection activeCell="D4" sqref="D4"/>
    </sheetView>
  </sheetViews>
  <sheetFormatPr defaultColWidth="9" defaultRowHeight="29.25" customHeight="1"/>
  <cols>
    <col min="1" max="1" width="1.5" style="190" customWidth="1"/>
    <col min="2" max="2" width="8.5" style="192" customWidth="1"/>
    <col min="3" max="3" width="17.625" style="192" customWidth="1"/>
    <col min="4" max="4" width="41.625" style="193" customWidth="1"/>
    <col min="5" max="5" width="12.25" style="194" customWidth="1"/>
    <col min="6" max="6" width="78.875" style="190" customWidth="1"/>
    <col min="7" max="16384" width="9" style="190"/>
  </cols>
  <sheetData>
    <row r="1" spans="1:8" ht="4.5" customHeight="1" thickBot="1">
      <c r="A1" s="38"/>
      <c r="B1" s="39"/>
      <c r="C1" s="39"/>
      <c r="D1" s="40"/>
      <c r="E1" s="41"/>
      <c r="F1" s="38"/>
      <c r="G1" s="38"/>
    </row>
    <row r="2" spans="1:8" ht="36.75" customHeight="1" thickBot="1">
      <c r="A2" s="38"/>
      <c r="B2" s="39"/>
      <c r="C2" s="39"/>
      <c r="D2" s="204"/>
      <c r="E2" s="205" t="s">
        <v>0</v>
      </c>
      <c r="F2" s="38"/>
      <c r="G2" s="38"/>
    </row>
    <row r="3" spans="1:8" ht="12" customHeight="1">
      <c r="A3" s="38"/>
      <c r="B3" s="39"/>
      <c r="C3" s="39"/>
      <c r="D3" s="40"/>
      <c r="E3" s="41"/>
      <c r="F3" s="38"/>
      <c r="G3" s="38"/>
    </row>
    <row r="4" spans="1:8" ht="64.5" customHeight="1">
      <c r="A4" s="38"/>
      <c r="B4" s="299" t="s">
        <v>331</v>
      </c>
      <c r="C4" s="300"/>
      <c r="D4" s="229"/>
      <c r="E4" s="42" t="str">
        <f>IF(D4="","⇦入力漏れです","ＯＫ")</f>
        <v>⇦入力漏れです</v>
      </c>
      <c r="F4" s="43" t="s">
        <v>223</v>
      </c>
      <c r="G4" s="38"/>
    </row>
    <row r="5" spans="1:8" ht="53.25" customHeight="1">
      <c r="A5" s="38"/>
      <c r="B5" s="291" t="s">
        <v>301</v>
      </c>
      <c r="C5" s="292"/>
      <c r="D5" s="266" t="str">
        <f>IFERROR(" ⇒【"&amp;TEXT(EDATE(D4,-3),"令和e年m月d日")&amp;"～】発行の証明書のみ有効です。必ずご確認ください。","")</f>
        <v/>
      </c>
      <c r="E5" s="289" t="s">
        <v>346</v>
      </c>
      <c r="F5" s="290"/>
      <c r="G5" s="38"/>
      <c r="H5" s="191"/>
    </row>
    <row r="6" spans="1:8" ht="53.25" customHeight="1">
      <c r="A6" s="38"/>
      <c r="B6" s="291" t="s">
        <v>300</v>
      </c>
      <c r="C6" s="303"/>
      <c r="D6" s="266" t="str">
        <f>IFERROR(" ⇒【"&amp;TEXT(EDATE(D4,-19),"令和e年m月d日")&amp;"～】審査基準日の通知書のみ有効です。必ずご確認ください。","")</f>
        <v/>
      </c>
      <c r="E6" s="289" t="s">
        <v>347</v>
      </c>
      <c r="F6" s="290"/>
      <c r="G6" s="38"/>
      <c r="H6" s="191"/>
    </row>
    <row r="7" spans="1:8" ht="152.25" customHeight="1">
      <c r="A7" s="38"/>
      <c r="B7" s="45"/>
      <c r="C7" s="45"/>
      <c r="D7" s="46"/>
      <c r="E7" s="47"/>
      <c r="F7" s="48"/>
      <c r="G7" s="38"/>
    </row>
    <row r="8" spans="1:8" ht="104.25" customHeight="1">
      <c r="A8" s="38"/>
      <c r="B8" s="301" t="s">
        <v>55</v>
      </c>
      <c r="C8" s="302"/>
      <c r="D8" s="230"/>
      <c r="E8" s="42" t="str">
        <f>IF(D8="","⇦入力漏れです","ＯＫ")</f>
        <v>⇦入力漏れです</v>
      </c>
      <c r="F8" s="43" t="s">
        <v>277</v>
      </c>
      <c r="G8" s="38"/>
    </row>
    <row r="9" spans="1:8" ht="104.25" customHeight="1">
      <c r="A9" s="38"/>
      <c r="B9" s="299" t="s">
        <v>1</v>
      </c>
      <c r="C9" s="300"/>
      <c r="D9" s="258"/>
      <c r="E9" s="44" t="str">
        <f>IF(AND(D9="",D8="あり"),"⇦入力漏れです",IF(LENB(D9)&gt;10,"桁数が多すぎます",IF(LENB(D9)&lt;10,"桁数が足りません","ＯＫ")))</f>
        <v>桁数が足りません</v>
      </c>
      <c r="F9" s="203" t="s">
        <v>283</v>
      </c>
      <c r="G9" s="38"/>
    </row>
    <row r="10" spans="1:8" ht="36.75" customHeight="1">
      <c r="A10" s="38"/>
      <c r="B10" s="45"/>
      <c r="C10" s="45"/>
      <c r="D10" s="46"/>
      <c r="E10" s="47"/>
      <c r="F10" s="48"/>
      <c r="G10" s="38"/>
    </row>
    <row r="11" spans="1:8" ht="21.75" customHeight="1">
      <c r="A11" s="38"/>
      <c r="B11" s="261" t="s">
        <v>2</v>
      </c>
      <c r="C11" s="45"/>
      <c r="D11" s="46"/>
      <c r="E11" s="47"/>
      <c r="F11" s="48"/>
      <c r="G11" s="38"/>
    </row>
    <row r="12" spans="1:8" ht="25.5" customHeight="1">
      <c r="A12" s="38"/>
      <c r="B12" s="189" t="s">
        <v>240</v>
      </c>
      <c r="C12" s="45"/>
      <c r="D12" s="46"/>
      <c r="E12" s="47"/>
      <c r="F12" s="48"/>
      <c r="G12" s="38"/>
    </row>
    <row r="13" spans="1:8" ht="38.25" customHeight="1">
      <c r="A13" s="38"/>
      <c r="B13" s="293" t="s">
        <v>260</v>
      </c>
      <c r="C13" s="247" t="s">
        <v>255</v>
      </c>
      <c r="D13" s="272"/>
      <c r="E13" s="50" t="str">
        <f t="shared" ref="E13:E17" si="0">IF(D13="","⇦入力漏れです","ＯＫ")</f>
        <v>⇦入力漏れです</v>
      </c>
      <c r="F13" s="43" t="s">
        <v>292</v>
      </c>
      <c r="G13" s="38"/>
    </row>
    <row r="14" spans="1:8" ht="38.25" customHeight="1">
      <c r="A14" s="38"/>
      <c r="B14" s="294"/>
      <c r="C14" s="247" t="s">
        <v>256</v>
      </c>
      <c r="D14" s="275"/>
      <c r="E14" s="50" t="str">
        <f>IF(D14="","⇦入力漏れです","ＯＫ")</f>
        <v>⇦入力漏れです</v>
      </c>
      <c r="F14" s="43" t="s">
        <v>280</v>
      </c>
      <c r="G14" s="38"/>
    </row>
    <row r="15" spans="1:8" ht="38.25" customHeight="1">
      <c r="A15" s="38"/>
      <c r="B15" s="294"/>
      <c r="C15" s="247" t="s">
        <v>4</v>
      </c>
      <c r="D15" s="275"/>
      <c r="E15" s="50" t="str">
        <f t="shared" si="0"/>
        <v>⇦入力漏れです</v>
      </c>
      <c r="F15" s="51" t="s">
        <v>60</v>
      </c>
      <c r="G15" s="38"/>
    </row>
    <row r="16" spans="1:8" ht="38.25" customHeight="1">
      <c r="A16" s="38"/>
      <c r="B16" s="295"/>
      <c r="C16" s="247" t="s">
        <v>5</v>
      </c>
      <c r="D16" s="275"/>
      <c r="E16" s="50" t="str">
        <f t="shared" si="0"/>
        <v>⇦入力漏れです</v>
      </c>
      <c r="F16" s="43" t="s">
        <v>61</v>
      </c>
      <c r="G16" s="38"/>
    </row>
    <row r="17" spans="1:7" ht="38.25" customHeight="1">
      <c r="A17" s="38"/>
      <c r="B17" s="293"/>
      <c r="C17" s="49" t="s">
        <v>6</v>
      </c>
      <c r="D17" s="273"/>
      <c r="E17" s="42" t="str">
        <f t="shared" si="0"/>
        <v>⇦入力漏れです</v>
      </c>
      <c r="F17" s="43" t="s">
        <v>284</v>
      </c>
      <c r="G17" s="38"/>
    </row>
    <row r="18" spans="1:7" ht="24.75" customHeight="1">
      <c r="A18" s="38"/>
      <c r="B18" s="45"/>
      <c r="C18" s="45"/>
      <c r="D18" s="46"/>
      <c r="E18" s="47"/>
      <c r="F18" s="48"/>
      <c r="G18" s="38"/>
    </row>
    <row r="19" spans="1:7" ht="21.75" customHeight="1">
      <c r="A19" s="38"/>
      <c r="B19" s="261" t="s">
        <v>278</v>
      </c>
      <c r="C19" s="45"/>
      <c r="D19" s="46"/>
      <c r="E19" s="47"/>
      <c r="F19" s="48"/>
      <c r="G19" s="38"/>
    </row>
    <row r="20" spans="1:7" ht="24.75" customHeight="1">
      <c r="A20" s="38"/>
      <c r="B20" s="189" t="s">
        <v>241</v>
      </c>
      <c r="C20" s="45"/>
      <c r="D20" s="46"/>
      <c r="E20" s="47"/>
      <c r="F20" s="48"/>
      <c r="G20" s="38"/>
    </row>
    <row r="21" spans="1:7" ht="21.75" customHeight="1">
      <c r="A21" s="38"/>
      <c r="B21" s="262" t="s">
        <v>257</v>
      </c>
      <c r="C21" s="45"/>
      <c r="D21" s="46"/>
      <c r="E21" s="47"/>
      <c r="F21" s="48"/>
      <c r="G21" s="38"/>
    </row>
    <row r="22" spans="1:7" ht="38.25" customHeight="1">
      <c r="A22" s="38"/>
      <c r="B22" s="296" t="s">
        <v>261</v>
      </c>
      <c r="C22" s="263" t="s">
        <v>255</v>
      </c>
      <c r="D22" s="275"/>
      <c r="E22" s="50" t="str">
        <f>IF(D22="","⇦入力漏れです","ＯＫ")</f>
        <v>⇦入力漏れです</v>
      </c>
      <c r="F22" s="43" t="s">
        <v>293</v>
      </c>
      <c r="G22" s="38"/>
    </row>
    <row r="23" spans="1:7" ht="38.25" customHeight="1">
      <c r="A23" s="38"/>
      <c r="B23" s="297"/>
      <c r="C23" s="263" t="s">
        <v>256</v>
      </c>
      <c r="D23" s="275"/>
      <c r="E23" s="50" t="str">
        <f>IF(D23="","⇦入力漏れです","ＯＫ")</f>
        <v>⇦入力漏れです</v>
      </c>
      <c r="F23" s="43" t="s">
        <v>279</v>
      </c>
      <c r="G23" s="38"/>
    </row>
    <row r="24" spans="1:7" ht="38.25" customHeight="1">
      <c r="A24" s="38"/>
      <c r="B24" s="297"/>
      <c r="C24" s="264" t="s">
        <v>253</v>
      </c>
      <c r="D24" s="275"/>
      <c r="E24" s="50" t="str">
        <f t="shared" ref="E24:E25" si="1">IF(D24="","⇦入力漏れです","ＯＫ")</f>
        <v>⇦入力漏れです</v>
      </c>
      <c r="F24" s="51" t="s">
        <v>62</v>
      </c>
      <c r="G24" s="38"/>
    </row>
    <row r="25" spans="1:7" ht="38.25" customHeight="1">
      <c r="A25" s="38"/>
      <c r="B25" s="298"/>
      <c r="C25" s="264" t="s">
        <v>254</v>
      </c>
      <c r="D25" s="275"/>
      <c r="E25" s="50" t="str">
        <f t="shared" si="1"/>
        <v>⇦入力漏れです</v>
      </c>
      <c r="F25" s="43" t="s">
        <v>63</v>
      </c>
      <c r="G25" s="38"/>
    </row>
    <row r="26" spans="1:7" ht="22.5" customHeight="1">
      <c r="A26" s="38"/>
      <c r="B26" s="45"/>
      <c r="C26" s="45"/>
      <c r="D26" s="46"/>
      <c r="E26" s="47"/>
      <c r="F26" s="48"/>
      <c r="G26" s="38"/>
    </row>
  </sheetData>
  <sheetProtection algorithmName="SHA-512" hashValue="BsM28hbWK6+nwx8uzcx3TgqoTLp7vCaYAh07q4ZqzW9LBPcMqt3s0KZlTAwHedNGk6XSd17ENF3+Ernbw+WyjQ==" saltValue="q6ie4EPvdotci+wuj4ucBA==" spinCount="100000" sheet="1" selectLockedCells="1"/>
  <mergeCells count="9">
    <mergeCell ref="B4:C4"/>
    <mergeCell ref="B8:C8"/>
    <mergeCell ref="B9:C9"/>
    <mergeCell ref="B6:C6"/>
    <mergeCell ref="E6:F6"/>
    <mergeCell ref="B5:C5"/>
    <mergeCell ref="E5:F5"/>
    <mergeCell ref="B13:B17"/>
    <mergeCell ref="B22:B25"/>
  </mergeCells>
  <phoneticPr fontId="30"/>
  <conditionalFormatting sqref="D4 D8:D9 D13:D17 D22:D25">
    <cfRule type="notContainsBlanks" dxfId="3" priority="1">
      <formula>LEN(TRIM(D4))&gt;0</formula>
    </cfRule>
  </conditionalFormatting>
  <conditionalFormatting sqref="D9">
    <cfRule type="expression" dxfId="2" priority="9">
      <formula>$D$8="なし"</formula>
    </cfRule>
  </conditionalFormatting>
  <conditionalFormatting sqref="E9">
    <cfRule type="expression" dxfId="1" priority="45">
      <formula>$D$8=""</formula>
    </cfRule>
    <cfRule type="expression" dxfId="0" priority="46">
      <formula>$D$8="なし"</formula>
    </cfRule>
  </conditionalFormatting>
  <dataValidations count="1">
    <dataValidation type="list" allowBlank="1" showInputMessage="1" showErrorMessage="1" sqref="D8" xr:uid="{201304B6-C8A8-4CC6-9FE9-85E02075F758}">
      <formula1>"あり,なし"</formula1>
    </dataValidation>
  </dataValidations>
  <pageMargins left="0.69930555555555596" right="0.69930555555555596" top="0.75" bottom="0.75" header="0.3" footer="0.3"/>
  <pageSetup paperSize="9" scale="47"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K92"/>
  <sheetViews>
    <sheetView showZeros="0" view="pageBreakPreview" zoomScale="70" zoomScaleNormal="100" zoomScaleSheetLayoutView="70" workbookViewId="0">
      <selection activeCell="D22" sqref="D22"/>
    </sheetView>
  </sheetViews>
  <sheetFormatPr defaultColWidth="11.5" defaultRowHeight="18" customHeight="1"/>
  <cols>
    <col min="1" max="1" width="4.375" style="23" customWidth="1"/>
    <col min="2" max="2" width="3.875" style="24" customWidth="1"/>
    <col min="3" max="3" width="26" style="23" customWidth="1"/>
    <col min="4" max="4" width="5.125" style="24" customWidth="1"/>
    <col min="5" max="5" width="5.125" style="23" customWidth="1"/>
    <col min="6" max="6" width="12.5" style="25" customWidth="1"/>
    <col min="7" max="7" width="70.125" style="26" customWidth="1"/>
    <col min="8" max="8" width="5.125" style="218" customWidth="1"/>
    <col min="9" max="16384" width="11.5" style="23"/>
  </cols>
  <sheetData>
    <row r="1" spans="1:11" ht="27.75" customHeight="1">
      <c r="A1" s="315" t="s">
        <v>197</v>
      </c>
      <c r="B1" s="315"/>
      <c r="C1" s="315"/>
      <c r="D1" s="315"/>
      <c r="E1" s="315"/>
      <c r="F1" s="315"/>
      <c r="G1" s="315"/>
      <c r="H1" s="315"/>
    </row>
    <row r="2" spans="1:11" ht="13.5" customHeight="1">
      <c r="B2" s="23"/>
      <c r="C2" s="259"/>
      <c r="D2" s="23"/>
      <c r="E2" s="259"/>
      <c r="G2" s="29"/>
      <c r="H2" s="259"/>
    </row>
    <row r="3" spans="1:11" ht="25.5" customHeight="1">
      <c r="G3" s="253" t="s">
        <v>268</v>
      </c>
      <c r="H3" s="250"/>
    </row>
    <row r="4" spans="1:11" ht="15" customHeight="1">
      <c r="A4" s="251"/>
      <c r="B4" s="254"/>
      <c r="C4" s="254"/>
      <c r="D4" s="254"/>
      <c r="E4" s="254"/>
      <c r="F4" s="254"/>
      <c r="G4" s="253"/>
      <c r="H4" s="251"/>
    </row>
    <row r="5" spans="1:11" ht="27.75" customHeight="1">
      <c r="A5" s="250"/>
      <c r="B5" s="353" t="s">
        <v>262</v>
      </c>
      <c r="C5" s="353"/>
      <c r="D5" s="353"/>
      <c r="E5" s="353"/>
      <c r="F5" s="353"/>
      <c r="G5" s="353"/>
      <c r="H5" s="250"/>
    </row>
    <row r="6" spans="1:11" ht="13.5" customHeight="1" thickBot="1">
      <c r="A6" s="250"/>
      <c r="B6" s="250"/>
      <c r="C6" s="252"/>
      <c r="D6" s="252"/>
      <c r="E6" s="252"/>
      <c r="F6" s="252"/>
      <c r="G6" s="252"/>
      <c r="H6" s="250"/>
    </row>
    <row r="7" spans="1:11" ht="38.25" customHeight="1" thickBot="1">
      <c r="A7" s="356" t="str">
        <f>IF(AND(入力シート!D13="", 入力シート!D22=""), "商号又は名称：", IF(入力シート!D22="", "商号又は名称："&amp;入力シート!D13,  "商号又は名称："&amp;入力シート!D22))</f>
        <v>商号又は名称：</v>
      </c>
      <c r="B7" s="357"/>
      <c r="C7" s="357"/>
      <c r="D7" s="357"/>
      <c r="E7" s="357"/>
      <c r="F7" s="358"/>
      <c r="G7" s="260" t="str">
        <f>IF(入力シート!D4="","令和　　年　　月　　日",入力シート!D4)</f>
        <v>令和　　年　　月　　日</v>
      </c>
      <c r="H7" s="255"/>
      <c r="I7" s="255"/>
      <c r="J7" s="255"/>
      <c r="K7" s="255"/>
    </row>
    <row r="8" spans="1:11" ht="19.5">
      <c r="A8" s="250"/>
      <c r="B8" s="250"/>
      <c r="C8" s="250"/>
      <c r="D8" s="250"/>
      <c r="E8" s="250"/>
      <c r="F8" s="250"/>
      <c r="G8" s="257" t="str">
        <f>IFERROR("※経審 審査基準日：  "&amp;TEXT(EDATE(入力シート!D4,-19),"令和e年m月d日")&amp;"～のみ有効","")</f>
        <v/>
      </c>
      <c r="H8" s="256"/>
      <c r="I8" s="256"/>
      <c r="J8" s="256"/>
      <c r="K8" s="256"/>
    </row>
    <row r="9" spans="1:11" ht="19.5">
      <c r="A9" s="250"/>
      <c r="B9" s="250"/>
      <c r="C9" s="250"/>
      <c r="D9" s="250"/>
      <c r="E9" s="250"/>
      <c r="F9" s="250"/>
      <c r="G9" s="257" t="str">
        <f>IFERROR("※各証明書類："&amp;TEXT(EDATE(入力シート!D4,-3),"令和e年m月d日")&amp;"～のみ有効","")</f>
        <v/>
      </c>
      <c r="H9" s="256"/>
      <c r="I9" s="256"/>
      <c r="J9" s="256"/>
      <c r="K9" s="256"/>
    </row>
    <row r="10" spans="1:11" ht="27.75" customHeight="1">
      <c r="A10" s="250"/>
      <c r="B10" s="355" t="s">
        <v>264</v>
      </c>
      <c r="C10" s="355"/>
      <c r="D10" s="355"/>
      <c r="E10" s="355"/>
      <c r="F10" s="355"/>
      <c r="G10" s="250"/>
      <c r="H10" s="250"/>
    </row>
    <row r="11" spans="1:11" ht="27.75" customHeight="1">
      <c r="A11" s="250"/>
      <c r="B11" s="354" t="s">
        <v>263</v>
      </c>
      <c r="C11" s="354"/>
      <c r="D11" s="354"/>
      <c r="E11" s="354"/>
      <c r="F11" s="354"/>
      <c r="G11" s="354"/>
      <c r="H11" s="250"/>
    </row>
    <row r="12" spans="1:11" ht="27.75" customHeight="1">
      <c r="A12" s="250"/>
      <c r="B12" s="354"/>
      <c r="C12" s="354"/>
      <c r="D12" s="354"/>
      <c r="E12" s="354"/>
      <c r="F12" s="354"/>
      <c r="G12" s="354"/>
      <c r="H12" s="250"/>
    </row>
    <row r="13" spans="1:11" ht="27.75" customHeight="1">
      <c r="A13" s="250"/>
      <c r="B13" s="354"/>
      <c r="C13" s="354"/>
      <c r="D13" s="354"/>
      <c r="E13" s="354"/>
      <c r="F13" s="354"/>
      <c r="G13" s="354"/>
      <c r="H13" s="250"/>
    </row>
    <row r="14" spans="1:11" ht="27.75" customHeight="1">
      <c r="A14" s="250"/>
      <c r="B14" s="354"/>
      <c r="C14" s="354"/>
      <c r="D14" s="354"/>
      <c r="E14" s="354"/>
      <c r="F14" s="354"/>
      <c r="G14" s="354"/>
      <c r="H14" s="250"/>
    </row>
    <row r="15" spans="1:11" ht="13.5" customHeight="1">
      <c r="B15" s="27"/>
      <c r="C15" s="28"/>
      <c r="D15" s="27"/>
      <c r="E15" s="28"/>
      <c r="G15" s="29"/>
      <c r="H15" s="216"/>
    </row>
    <row r="16" spans="1:11" ht="32.25" customHeight="1">
      <c r="A16" s="278" t="s">
        <v>267</v>
      </c>
      <c r="B16" s="277"/>
      <c r="C16" s="277"/>
      <c r="D16" s="277"/>
      <c r="E16" s="277"/>
      <c r="G16" s="29"/>
      <c r="H16" s="216"/>
    </row>
    <row r="17" spans="1:8" ht="11.25" customHeight="1">
      <c r="B17" s="30"/>
      <c r="C17" s="28"/>
      <c r="D17" s="27"/>
      <c r="E17" s="28"/>
      <c r="G17" s="29"/>
      <c r="H17" s="216"/>
    </row>
    <row r="18" spans="1:8" ht="24.75" thickBot="1">
      <c r="A18" s="200" t="s">
        <v>265</v>
      </c>
      <c r="B18" s="31"/>
      <c r="C18" s="31"/>
      <c r="D18" s="32"/>
      <c r="E18" s="31"/>
      <c r="G18" s="33"/>
      <c r="H18" s="217"/>
    </row>
    <row r="19" spans="1:8" ht="24.75" thickBot="1">
      <c r="A19" s="288" t="s">
        <v>330</v>
      </c>
      <c r="B19" s="31"/>
      <c r="C19" s="31"/>
      <c r="D19" s="32"/>
      <c r="E19" s="31"/>
      <c r="G19" s="33"/>
      <c r="H19" s="217"/>
    </row>
    <row r="20" spans="1:8" ht="36" customHeight="1" thickTop="1">
      <c r="A20" s="325"/>
      <c r="B20" s="328" t="s">
        <v>7</v>
      </c>
      <c r="C20" s="329" t="s">
        <v>8</v>
      </c>
      <c r="D20" s="319" t="s">
        <v>9</v>
      </c>
      <c r="E20" s="320"/>
      <c r="F20" s="321" t="s">
        <v>10</v>
      </c>
      <c r="G20" s="322"/>
      <c r="H20" s="323" t="s">
        <v>250</v>
      </c>
    </row>
    <row r="21" spans="1:8" ht="36" customHeight="1" thickBot="1">
      <c r="A21" s="326"/>
      <c r="B21" s="309"/>
      <c r="C21" s="330"/>
      <c r="D21" s="34" t="s">
        <v>11</v>
      </c>
      <c r="E21" s="35" t="s">
        <v>12</v>
      </c>
      <c r="F21" s="36" t="s">
        <v>13</v>
      </c>
      <c r="G21" s="222" t="s">
        <v>14</v>
      </c>
      <c r="H21" s="324"/>
    </row>
    <row r="22" spans="1:8" ht="48" customHeight="1">
      <c r="A22" s="331" t="s">
        <v>249</v>
      </c>
      <c r="B22" s="332"/>
      <c r="C22" s="333"/>
      <c r="D22" s="231"/>
      <c r="E22" s="232" t="s">
        <v>15</v>
      </c>
      <c r="F22" s="224" t="s">
        <v>236</v>
      </c>
      <c r="G22" s="265" t="s">
        <v>285</v>
      </c>
      <c r="H22" s="228"/>
    </row>
    <row r="23" spans="1:8" ht="45.75" customHeight="1">
      <c r="A23" s="344" t="s">
        <v>319</v>
      </c>
      <c r="B23" s="345"/>
      <c r="C23" s="346"/>
      <c r="D23" s="359" t="s">
        <v>318</v>
      </c>
      <c r="E23" s="360"/>
      <c r="F23" s="360"/>
      <c r="G23" s="360"/>
      <c r="H23" s="361"/>
    </row>
    <row r="24" spans="1:8" ht="73.5" customHeight="1">
      <c r="A24" s="347"/>
      <c r="B24" s="348"/>
      <c r="C24" s="349"/>
      <c r="D24" s="362" t="s">
        <v>340</v>
      </c>
      <c r="E24" s="363"/>
      <c r="F24" s="363"/>
      <c r="G24" s="363"/>
      <c r="H24" s="364"/>
    </row>
    <row r="25" spans="1:8" ht="25.5" customHeight="1">
      <c r="A25" s="347"/>
      <c r="B25" s="348"/>
      <c r="C25" s="349"/>
      <c r="D25" s="236"/>
      <c r="E25" s="234" t="s">
        <v>15</v>
      </c>
      <c r="F25" s="341" t="s">
        <v>243</v>
      </c>
      <c r="G25" s="276" t="s">
        <v>321</v>
      </c>
      <c r="H25" s="226" t="s">
        <v>15</v>
      </c>
    </row>
    <row r="26" spans="1:8" ht="25.5" customHeight="1">
      <c r="A26" s="347"/>
      <c r="B26" s="348"/>
      <c r="C26" s="349"/>
      <c r="D26" s="236"/>
      <c r="E26" s="234" t="s">
        <v>15</v>
      </c>
      <c r="F26" s="342"/>
      <c r="G26" s="276" t="s">
        <v>322</v>
      </c>
      <c r="H26" s="226" t="s">
        <v>15</v>
      </c>
    </row>
    <row r="27" spans="1:8" ht="25.5" customHeight="1">
      <c r="A27" s="347"/>
      <c r="B27" s="348"/>
      <c r="C27" s="349"/>
      <c r="D27" s="236"/>
      <c r="E27" s="234" t="s">
        <v>15</v>
      </c>
      <c r="F27" s="342"/>
      <c r="G27" s="276" t="s">
        <v>323</v>
      </c>
      <c r="H27" s="226" t="s">
        <v>15</v>
      </c>
    </row>
    <row r="28" spans="1:8" ht="25.5" customHeight="1">
      <c r="A28" s="347"/>
      <c r="B28" s="348"/>
      <c r="C28" s="349"/>
      <c r="D28" s="236"/>
      <c r="E28" s="234" t="s">
        <v>15</v>
      </c>
      <c r="F28" s="342"/>
      <c r="G28" s="276" t="s">
        <v>324</v>
      </c>
      <c r="H28" s="226" t="s">
        <v>15</v>
      </c>
    </row>
    <row r="29" spans="1:8" ht="25.5" customHeight="1">
      <c r="A29" s="347"/>
      <c r="B29" s="348"/>
      <c r="C29" s="349"/>
      <c r="D29" s="236"/>
      <c r="E29" s="234" t="s">
        <v>15</v>
      </c>
      <c r="F29" s="342"/>
      <c r="G29" s="276" t="s">
        <v>325</v>
      </c>
      <c r="H29" s="226" t="s">
        <v>15</v>
      </c>
    </row>
    <row r="30" spans="1:8" ht="33">
      <c r="A30" s="347"/>
      <c r="B30" s="348"/>
      <c r="C30" s="349"/>
      <c r="D30" s="269" t="s">
        <v>15</v>
      </c>
      <c r="E30" s="234" t="s">
        <v>15</v>
      </c>
      <c r="F30" s="342"/>
      <c r="G30" s="276" t="s">
        <v>326</v>
      </c>
      <c r="H30" s="226" t="s">
        <v>15</v>
      </c>
    </row>
    <row r="31" spans="1:8" ht="25.5" customHeight="1">
      <c r="A31" s="347"/>
      <c r="B31" s="348"/>
      <c r="C31" s="349"/>
      <c r="D31" s="236"/>
      <c r="E31" s="234" t="s">
        <v>15</v>
      </c>
      <c r="F31" s="342"/>
      <c r="G31" s="268" t="s">
        <v>304</v>
      </c>
      <c r="H31" s="226" t="s">
        <v>15</v>
      </c>
    </row>
    <row r="32" spans="1:8" ht="49.5">
      <c r="A32" s="347"/>
      <c r="B32" s="348"/>
      <c r="C32" s="349"/>
      <c r="D32" s="269" t="s">
        <v>15</v>
      </c>
      <c r="E32" s="234" t="s">
        <v>15</v>
      </c>
      <c r="F32" s="342"/>
      <c r="G32" s="268" t="s">
        <v>327</v>
      </c>
      <c r="H32" s="226" t="s">
        <v>15</v>
      </c>
    </row>
    <row r="33" spans="1:8" ht="49.5">
      <c r="A33" s="347"/>
      <c r="B33" s="348"/>
      <c r="C33" s="349"/>
      <c r="D33" s="235" t="s">
        <v>15</v>
      </c>
      <c r="E33" s="234" t="s">
        <v>15</v>
      </c>
      <c r="F33" s="342"/>
      <c r="G33" s="268" t="s">
        <v>328</v>
      </c>
      <c r="H33" s="226" t="s">
        <v>15</v>
      </c>
    </row>
    <row r="34" spans="1:8" ht="25.5" customHeight="1">
      <c r="A34" s="347"/>
      <c r="B34" s="348"/>
      <c r="C34" s="349"/>
      <c r="D34" s="236"/>
      <c r="E34" s="234" t="s">
        <v>15</v>
      </c>
      <c r="F34" s="342"/>
      <c r="G34" s="268" t="s">
        <v>329</v>
      </c>
      <c r="H34" s="226" t="s">
        <v>15</v>
      </c>
    </row>
    <row r="35" spans="1:8" ht="38.25" customHeight="1">
      <c r="A35" s="350"/>
      <c r="B35" s="351"/>
      <c r="C35" s="352"/>
      <c r="D35" s="235" t="s">
        <v>15</v>
      </c>
      <c r="E35" s="234" t="s">
        <v>15</v>
      </c>
      <c r="F35" s="343"/>
      <c r="G35" s="268" t="s">
        <v>320</v>
      </c>
      <c r="H35" s="226" t="s">
        <v>15</v>
      </c>
    </row>
    <row r="36" spans="1:8" ht="36" customHeight="1">
      <c r="A36" s="312" t="s">
        <v>188</v>
      </c>
      <c r="B36" s="305">
        <v>1</v>
      </c>
      <c r="C36" s="307" t="s">
        <v>65</v>
      </c>
      <c r="D36" s="233"/>
      <c r="E36" s="234" t="s">
        <v>15</v>
      </c>
      <c r="F36" s="225" t="s">
        <v>270</v>
      </c>
      <c r="G36" s="212" t="s">
        <v>269</v>
      </c>
      <c r="H36" s="220" t="s">
        <v>15</v>
      </c>
    </row>
    <row r="37" spans="1:8" ht="36" customHeight="1">
      <c r="A37" s="314"/>
      <c r="B37" s="305"/>
      <c r="C37" s="307"/>
      <c r="D37" s="233"/>
      <c r="E37" s="234" t="s">
        <v>15</v>
      </c>
      <c r="F37" s="270" t="s">
        <v>291</v>
      </c>
      <c r="G37" s="212" t="s">
        <v>290</v>
      </c>
      <c r="H37" s="220" t="s">
        <v>15</v>
      </c>
    </row>
    <row r="38" spans="1:8" ht="36" customHeight="1">
      <c r="A38" s="313"/>
      <c r="B38" s="210">
        <v>2</v>
      </c>
      <c r="C38" s="223" t="s">
        <v>56</v>
      </c>
      <c r="D38" s="233"/>
      <c r="E38" s="234" t="s">
        <v>15</v>
      </c>
      <c r="F38" s="225" t="s">
        <v>225</v>
      </c>
      <c r="G38" s="211" t="s">
        <v>192</v>
      </c>
      <c r="H38" s="220" t="s">
        <v>15</v>
      </c>
    </row>
    <row r="39" spans="1:8" ht="40.5" customHeight="1">
      <c r="A39" s="312" t="s">
        <v>188</v>
      </c>
      <c r="B39" s="305">
        <v>3</v>
      </c>
      <c r="C39" s="327" t="s">
        <v>266</v>
      </c>
      <c r="D39" s="233"/>
      <c r="E39" s="234" t="s">
        <v>15</v>
      </c>
      <c r="F39" s="270" t="s">
        <v>303</v>
      </c>
      <c r="G39" s="276" t="s">
        <v>302</v>
      </c>
      <c r="H39" s="220" t="s">
        <v>15</v>
      </c>
    </row>
    <row r="40" spans="1:8" ht="88.5" customHeight="1">
      <c r="A40" s="314"/>
      <c r="B40" s="305"/>
      <c r="C40" s="327"/>
      <c r="D40" s="233"/>
      <c r="E40" s="234" t="s">
        <v>15</v>
      </c>
      <c r="F40" s="196" t="s">
        <v>256</v>
      </c>
      <c r="G40" s="212" t="s">
        <v>339</v>
      </c>
      <c r="H40" s="220" t="s">
        <v>15</v>
      </c>
    </row>
    <row r="41" spans="1:8" ht="36" customHeight="1">
      <c r="A41" s="314"/>
      <c r="B41" s="305"/>
      <c r="C41" s="327"/>
      <c r="D41" s="233"/>
      <c r="E41" s="234" t="s">
        <v>15</v>
      </c>
      <c r="F41" s="196" t="s">
        <v>177</v>
      </c>
      <c r="G41" s="268" t="s">
        <v>305</v>
      </c>
      <c r="H41" s="220" t="s">
        <v>15</v>
      </c>
    </row>
    <row r="42" spans="1:8" ht="52.5" customHeight="1">
      <c r="A42" s="314"/>
      <c r="B42" s="305"/>
      <c r="C42" s="327"/>
      <c r="D42" s="233"/>
      <c r="E42" s="234" t="s">
        <v>15</v>
      </c>
      <c r="F42" s="196" t="s">
        <v>178</v>
      </c>
      <c r="G42" s="214" t="s">
        <v>335</v>
      </c>
      <c r="H42" s="220" t="s">
        <v>15</v>
      </c>
    </row>
    <row r="43" spans="1:8" ht="42" customHeight="1">
      <c r="A43" s="314"/>
      <c r="B43" s="305"/>
      <c r="C43" s="327"/>
      <c r="D43" s="233"/>
      <c r="E43" s="234" t="s">
        <v>15</v>
      </c>
      <c r="F43" s="196" t="s">
        <v>179</v>
      </c>
      <c r="G43" s="214" t="s">
        <v>242</v>
      </c>
      <c r="H43" s="220" t="s">
        <v>15</v>
      </c>
    </row>
    <row r="44" spans="1:8" ht="41.25" customHeight="1">
      <c r="A44" s="314"/>
      <c r="B44" s="305"/>
      <c r="C44" s="327"/>
      <c r="D44" s="233"/>
      <c r="E44" s="234" t="s">
        <v>15</v>
      </c>
      <c r="F44" s="197" t="s">
        <v>180</v>
      </c>
      <c r="G44" s="214" t="s">
        <v>336</v>
      </c>
      <c r="H44" s="226" t="s">
        <v>15</v>
      </c>
    </row>
    <row r="45" spans="1:8" ht="44.25" customHeight="1">
      <c r="A45" s="314"/>
      <c r="B45" s="305"/>
      <c r="C45" s="327"/>
      <c r="D45" s="233"/>
      <c r="E45" s="234" t="s">
        <v>15</v>
      </c>
      <c r="F45" s="197" t="s">
        <v>172</v>
      </c>
      <c r="G45" s="268" t="s">
        <v>307</v>
      </c>
      <c r="H45" s="226" t="s">
        <v>15</v>
      </c>
    </row>
    <row r="46" spans="1:8" ht="44.25" customHeight="1">
      <c r="A46" s="314"/>
      <c r="B46" s="305"/>
      <c r="C46" s="327"/>
      <c r="D46" s="233"/>
      <c r="E46" s="234" t="s">
        <v>15</v>
      </c>
      <c r="F46" s="197" t="s">
        <v>172</v>
      </c>
      <c r="G46" s="268" t="s">
        <v>308</v>
      </c>
      <c r="H46" s="226" t="s">
        <v>15</v>
      </c>
    </row>
    <row r="47" spans="1:8" ht="36" customHeight="1">
      <c r="A47" s="314"/>
      <c r="B47" s="305">
        <v>4</v>
      </c>
      <c r="C47" s="307" t="s">
        <v>16</v>
      </c>
      <c r="D47" s="233"/>
      <c r="E47" s="234" t="s">
        <v>15</v>
      </c>
      <c r="F47" s="196" t="s">
        <v>171</v>
      </c>
      <c r="G47" s="214" t="s">
        <v>345</v>
      </c>
      <c r="H47" s="220" t="s">
        <v>15</v>
      </c>
    </row>
    <row r="48" spans="1:8" ht="36" customHeight="1">
      <c r="A48" s="314"/>
      <c r="B48" s="305"/>
      <c r="C48" s="307"/>
      <c r="D48" s="233"/>
      <c r="E48" s="234" t="s">
        <v>15</v>
      </c>
      <c r="F48" s="274" t="s">
        <v>194</v>
      </c>
      <c r="G48" s="214" t="s">
        <v>288</v>
      </c>
      <c r="H48" s="226" t="s">
        <v>15</v>
      </c>
    </row>
    <row r="49" spans="1:8" ht="130.5" customHeight="1">
      <c r="A49" s="314"/>
      <c r="B49" s="305"/>
      <c r="C49" s="307"/>
      <c r="D49" s="233"/>
      <c r="E49" s="234" t="s">
        <v>15</v>
      </c>
      <c r="F49" s="196" t="s">
        <v>252</v>
      </c>
      <c r="G49" s="276" t="s">
        <v>334</v>
      </c>
      <c r="H49" s="226" t="s">
        <v>15</v>
      </c>
    </row>
    <row r="50" spans="1:8" ht="36" customHeight="1">
      <c r="A50" s="314"/>
      <c r="B50" s="305">
        <v>5</v>
      </c>
      <c r="C50" s="307" t="s">
        <v>17</v>
      </c>
      <c r="D50" s="233"/>
      <c r="E50" s="234" t="s">
        <v>15</v>
      </c>
      <c r="F50" s="196" t="s">
        <v>170</v>
      </c>
      <c r="G50" s="214" t="s">
        <v>345</v>
      </c>
      <c r="H50" s="220" t="s">
        <v>15</v>
      </c>
    </row>
    <row r="51" spans="1:8" ht="36" customHeight="1">
      <c r="A51" s="314"/>
      <c r="B51" s="305"/>
      <c r="C51" s="307"/>
      <c r="D51" s="233"/>
      <c r="E51" s="234" t="s">
        <v>15</v>
      </c>
      <c r="F51" s="197" t="s">
        <v>194</v>
      </c>
      <c r="G51" s="214" t="s">
        <v>288</v>
      </c>
      <c r="H51" s="226" t="s">
        <v>15</v>
      </c>
    </row>
    <row r="52" spans="1:8" ht="36" customHeight="1">
      <c r="A52" s="314"/>
      <c r="B52" s="305"/>
      <c r="C52" s="307"/>
      <c r="D52" s="233"/>
      <c r="E52" s="234" t="s">
        <v>15</v>
      </c>
      <c r="F52" s="197" t="s">
        <v>173</v>
      </c>
      <c r="G52" s="214" t="s">
        <v>306</v>
      </c>
      <c r="H52" s="220" t="s">
        <v>15</v>
      </c>
    </row>
    <row r="53" spans="1:8" ht="36" customHeight="1">
      <c r="A53" s="314"/>
      <c r="B53" s="209">
        <v>6</v>
      </c>
      <c r="C53" s="207" t="s">
        <v>230</v>
      </c>
      <c r="D53" s="233"/>
      <c r="E53" s="234" t="s">
        <v>15</v>
      </c>
      <c r="F53" s="197" t="s">
        <v>233</v>
      </c>
      <c r="G53" s="214" t="str">
        <f>IFERROR("作成日から3か月以内に発行されたものである。⇒【"&amp;TEXT(EDATE(入力シート!D4,-3),"令和e年m月d日")&amp;"～以降】発行分である。","作成日から3か月以内に発行されたものである。")</f>
        <v>作成日から3か月以内に発行されたものである。</v>
      </c>
      <c r="H53" s="226" t="s">
        <v>15</v>
      </c>
    </row>
    <row r="54" spans="1:8" ht="65.25" customHeight="1">
      <c r="A54" s="314"/>
      <c r="B54" s="305">
        <v>7</v>
      </c>
      <c r="C54" s="306" t="s">
        <v>342</v>
      </c>
      <c r="D54" s="233"/>
      <c r="E54" s="234" t="s">
        <v>15</v>
      </c>
      <c r="F54" s="196" t="s">
        <v>233</v>
      </c>
      <c r="G54" s="214" t="str">
        <f>IFERROR("作成日から3か月以内に発行されたものである。⇒【"&amp;TEXT(EDATE(入力シート!D4,-3),"令和e年m月d日")&amp;"～以降】発行分である。","作成日から3か月以内に発行されたものである。")</f>
        <v>作成日から3か月以内に発行されたものである。</v>
      </c>
      <c r="H54" s="226" t="s">
        <v>15</v>
      </c>
    </row>
    <row r="55" spans="1:8" ht="65.25" customHeight="1">
      <c r="A55" s="314"/>
      <c r="B55" s="305"/>
      <c r="C55" s="306"/>
      <c r="D55" s="233"/>
      <c r="E55" s="234" t="s">
        <v>15</v>
      </c>
      <c r="F55" s="196" t="s">
        <v>315</v>
      </c>
      <c r="G55" s="276" t="s">
        <v>316</v>
      </c>
      <c r="H55" s="226" t="s">
        <v>15</v>
      </c>
    </row>
    <row r="56" spans="1:8" ht="38.25" customHeight="1">
      <c r="A56" s="314"/>
      <c r="B56" s="305">
        <v>8</v>
      </c>
      <c r="C56" s="306" t="s">
        <v>341</v>
      </c>
      <c r="D56" s="233"/>
      <c r="E56" s="234" t="s">
        <v>15</v>
      </c>
      <c r="F56" s="196" t="s">
        <v>233</v>
      </c>
      <c r="G56" s="276" t="str">
        <f>IFERROR("作成日から3か月以内に発行されたものである。⇒【"&amp;TEXT(EDATE(入力シート!#REF!,-3),"令和e年m月d日")&amp;"～以降】発行分である。","作成日から3か月以内に発行されたものである。")</f>
        <v>作成日から3か月以内に発行されたものである。</v>
      </c>
      <c r="H56" s="226" t="s">
        <v>15</v>
      </c>
    </row>
    <row r="57" spans="1:8" ht="38.25" customHeight="1">
      <c r="A57" s="314"/>
      <c r="B57" s="305"/>
      <c r="C57" s="306"/>
      <c r="D57" s="233"/>
      <c r="E57" s="234" t="s">
        <v>15</v>
      </c>
      <c r="F57" s="196" t="s">
        <v>315</v>
      </c>
      <c r="G57" s="276" t="s">
        <v>316</v>
      </c>
      <c r="H57" s="226" t="s">
        <v>15</v>
      </c>
    </row>
    <row r="58" spans="1:8" ht="64.5" customHeight="1">
      <c r="A58" s="314"/>
      <c r="B58" s="305"/>
      <c r="C58" s="306"/>
      <c r="D58" s="233"/>
      <c r="E58" s="234" t="s">
        <v>15</v>
      </c>
      <c r="F58" s="274" t="s">
        <v>312</v>
      </c>
      <c r="G58" s="212" t="s">
        <v>332</v>
      </c>
      <c r="H58" s="226" t="s">
        <v>15</v>
      </c>
    </row>
    <row r="59" spans="1:8" ht="91.5" customHeight="1">
      <c r="A59" s="314"/>
      <c r="B59" s="305"/>
      <c r="C59" s="306"/>
      <c r="D59" s="269" t="s">
        <v>348</v>
      </c>
      <c r="E59" s="234" t="s">
        <v>15</v>
      </c>
      <c r="F59" s="196" t="s">
        <v>313</v>
      </c>
      <c r="G59" s="213" t="s">
        <v>333</v>
      </c>
      <c r="H59" s="226" t="s">
        <v>15</v>
      </c>
    </row>
    <row r="60" spans="1:8" ht="36" customHeight="1">
      <c r="A60" s="304" t="s">
        <v>18</v>
      </c>
      <c r="B60" s="305">
        <v>9</v>
      </c>
      <c r="C60" s="307" t="s">
        <v>231</v>
      </c>
      <c r="D60" s="335" t="s">
        <v>15</v>
      </c>
      <c r="E60" s="234" t="s">
        <v>15</v>
      </c>
      <c r="F60" s="196" t="s">
        <v>233</v>
      </c>
      <c r="G60" s="214" t="str">
        <f>IFERROR("作成日から3か月以内に発行されたものである。⇒【"&amp;TEXT(EDATE(入力シート!D4,-3),"令和e年m月d日")&amp;"～以降】発行分である。","作成日から3か月以内に発行されたものである。")</f>
        <v>作成日から3か月以内に発行されたものである。</v>
      </c>
      <c r="H60" s="226" t="s">
        <v>15</v>
      </c>
    </row>
    <row r="61" spans="1:8" ht="36" customHeight="1">
      <c r="A61" s="304"/>
      <c r="B61" s="305"/>
      <c r="C61" s="307"/>
      <c r="D61" s="336"/>
      <c r="E61" s="234" t="s">
        <v>15</v>
      </c>
      <c r="F61" s="196" t="s">
        <v>174</v>
      </c>
      <c r="G61" s="214" t="str">
        <f>IFERROR("会社成立の年月日から２年以上経過している。⇒【～"&amp;TEXT(EDATE(入力シート!D4,-24),"令和e年m月d日")&amp;"以前】設立である。","会社成立の年月日から２年以上経過している。")</f>
        <v>会社成立の年月日から２年以上経過している。</v>
      </c>
      <c r="H61" s="226" t="s">
        <v>15</v>
      </c>
    </row>
    <row r="62" spans="1:8" ht="41.25" customHeight="1">
      <c r="A62" s="312" t="s">
        <v>188</v>
      </c>
      <c r="B62" s="305">
        <v>10</v>
      </c>
      <c r="C62" s="307" t="s">
        <v>228</v>
      </c>
      <c r="D62" s="233"/>
      <c r="E62" s="234" t="s">
        <v>15</v>
      </c>
      <c r="F62" s="197" t="s">
        <v>181</v>
      </c>
      <c r="G62" s="212" t="str">
        <f>IFERROR("有効期間内（審査基準日から１年７か月以内）である。⇒【"&amp;TEXT(EDATE(入力シート!D4,-19),"令和e年m月d日")&amp;"～の審査基準日の通知書】","申請日時点で、有効期間内（審査基準日から１年７か月以内）である。")</f>
        <v>申請日時点で、有効期間内（審査基準日から１年７か月以内）である。</v>
      </c>
      <c r="H62" s="226" t="s">
        <v>15</v>
      </c>
    </row>
    <row r="63" spans="1:8" ht="70.5" customHeight="1">
      <c r="A63" s="313"/>
      <c r="B63" s="305"/>
      <c r="C63" s="307"/>
      <c r="D63" s="233"/>
      <c r="E63" s="234" t="s">
        <v>15</v>
      </c>
      <c r="F63" s="197" t="s">
        <v>193</v>
      </c>
      <c r="G63" s="212" t="s">
        <v>337</v>
      </c>
      <c r="H63" s="220" t="s">
        <v>15</v>
      </c>
    </row>
    <row r="64" spans="1:8" ht="41.25" customHeight="1">
      <c r="A64" s="316" t="s">
        <v>287</v>
      </c>
      <c r="B64" s="305">
        <v>11</v>
      </c>
      <c r="C64" s="318" t="s">
        <v>214</v>
      </c>
      <c r="D64" s="235" t="s">
        <v>15</v>
      </c>
      <c r="E64" s="234" t="s">
        <v>15</v>
      </c>
      <c r="F64" s="197" t="s">
        <v>182</v>
      </c>
      <c r="G64" s="214" t="s">
        <v>234</v>
      </c>
      <c r="H64" s="226" t="s">
        <v>15</v>
      </c>
    </row>
    <row r="65" spans="1:8" ht="41.25" customHeight="1">
      <c r="A65" s="316"/>
      <c r="B65" s="305"/>
      <c r="C65" s="318"/>
      <c r="D65" s="235" t="s">
        <v>15</v>
      </c>
      <c r="E65" s="234" t="s">
        <v>15</v>
      </c>
      <c r="F65" s="197" t="s">
        <v>183</v>
      </c>
      <c r="G65" s="214" t="s">
        <v>234</v>
      </c>
      <c r="H65" s="226" t="s">
        <v>15</v>
      </c>
    </row>
    <row r="66" spans="1:8" ht="41.25" customHeight="1">
      <c r="A66" s="317"/>
      <c r="B66" s="305"/>
      <c r="C66" s="318"/>
      <c r="D66" s="235" t="s">
        <v>15</v>
      </c>
      <c r="E66" s="234" t="s">
        <v>205</v>
      </c>
      <c r="F66" s="196" t="s">
        <v>184</v>
      </c>
      <c r="G66" s="214" t="s">
        <v>234</v>
      </c>
      <c r="H66" s="226" t="s">
        <v>205</v>
      </c>
    </row>
    <row r="67" spans="1:8" ht="72.75" customHeight="1">
      <c r="A67" s="317"/>
      <c r="B67" s="209">
        <v>12</v>
      </c>
      <c r="C67" s="208" t="s">
        <v>215</v>
      </c>
      <c r="D67" s="235" t="s">
        <v>15</v>
      </c>
      <c r="E67" s="234" t="s">
        <v>15</v>
      </c>
      <c r="F67" s="198" t="s">
        <v>216</v>
      </c>
      <c r="G67" s="215" t="s">
        <v>235</v>
      </c>
      <c r="H67" s="226" t="s">
        <v>15</v>
      </c>
    </row>
    <row r="68" spans="1:8" ht="41.25" customHeight="1">
      <c r="A68" s="312" t="s">
        <v>188</v>
      </c>
      <c r="B68" s="271">
        <v>13</v>
      </c>
      <c r="C68" s="249" t="s">
        <v>229</v>
      </c>
      <c r="D68" s="233"/>
      <c r="E68" s="234" t="s">
        <v>15</v>
      </c>
      <c r="F68" s="197" t="s">
        <v>201</v>
      </c>
      <c r="G68" s="214" t="s">
        <v>217</v>
      </c>
      <c r="H68" s="226" t="s">
        <v>15</v>
      </c>
    </row>
    <row r="69" spans="1:8" ht="36" customHeight="1">
      <c r="A69" s="314"/>
      <c r="B69" s="310">
        <v>14</v>
      </c>
      <c r="C69" s="307" t="s">
        <v>168</v>
      </c>
      <c r="D69" s="233"/>
      <c r="E69" s="234" t="s">
        <v>15</v>
      </c>
      <c r="F69" s="197" t="s">
        <v>226</v>
      </c>
      <c r="G69" s="212" t="s">
        <v>338</v>
      </c>
      <c r="H69" s="226" t="s">
        <v>15</v>
      </c>
    </row>
    <row r="70" spans="1:8" ht="41.25" customHeight="1">
      <c r="A70" s="314"/>
      <c r="B70" s="311"/>
      <c r="C70" s="307"/>
      <c r="D70" s="233"/>
      <c r="E70" s="234" t="s">
        <v>15</v>
      </c>
      <c r="F70" s="197" t="s">
        <v>226</v>
      </c>
      <c r="G70" s="214" t="s">
        <v>344</v>
      </c>
      <c r="H70" s="226" t="s">
        <v>15</v>
      </c>
    </row>
    <row r="71" spans="1:8" ht="41.25" customHeight="1">
      <c r="A71" s="313"/>
      <c r="B71" s="271">
        <v>15</v>
      </c>
      <c r="C71" s="207" t="s">
        <v>169</v>
      </c>
      <c r="D71" s="233"/>
      <c r="E71" s="234" t="s">
        <v>15</v>
      </c>
      <c r="F71" s="197" t="s">
        <v>245</v>
      </c>
      <c r="G71" s="214" t="s">
        <v>246</v>
      </c>
      <c r="H71" s="226" t="s">
        <v>15</v>
      </c>
    </row>
    <row r="72" spans="1:8" ht="69.75" customHeight="1">
      <c r="A72" s="77" t="s">
        <v>189</v>
      </c>
      <c r="B72" s="209">
        <v>16</v>
      </c>
      <c r="C72" s="207" t="s">
        <v>186</v>
      </c>
      <c r="D72" s="235" t="s">
        <v>15</v>
      </c>
      <c r="E72" s="234" t="s">
        <v>15</v>
      </c>
      <c r="F72" s="197" t="s">
        <v>172</v>
      </c>
      <c r="G72" s="214" t="s">
        <v>247</v>
      </c>
      <c r="H72" s="226" t="s">
        <v>15</v>
      </c>
    </row>
    <row r="73" spans="1:8" ht="41.25" customHeight="1">
      <c r="A73" s="339" t="s">
        <v>343</v>
      </c>
      <c r="B73" s="305">
        <v>17</v>
      </c>
      <c r="C73" s="307" t="s">
        <v>232</v>
      </c>
      <c r="D73" s="335" t="s">
        <v>15</v>
      </c>
      <c r="E73" s="234" t="s">
        <v>15</v>
      </c>
      <c r="F73" s="196" t="s">
        <v>233</v>
      </c>
      <c r="G73" s="214" t="str">
        <f>IFERROR("【固定資産税納税証明書】作成日から3か月以内に発行されたものである。⇒【"&amp;TEXT(EDATE(入力シート!D4,-3),"令和e年m月d日")&amp;"～以降】発行分である。","【固定資産税納税証明書】作成日から3か月以内に発行されたものである。")</f>
        <v>【固定資産税納税証明書】作成日から3か月以内に発行されたものである。</v>
      </c>
      <c r="H73" s="226" t="s">
        <v>15</v>
      </c>
    </row>
    <row r="74" spans="1:8" ht="36" customHeight="1">
      <c r="A74" s="339"/>
      <c r="B74" s="305"/>
      <c r="C74" s="307"/>
      <c r="D74" s="336"/>
      <c r="E74" s="234" t="s">
        <v>15</v>
      </c>
      <c r="F74" s="196" t="s">
        <v>315</v>
      </c>
      <c r="G74" s="276" t="s">
        <v>317</v>
      </c>
      <c r="H74" s="226" t="s">
        <v>15</v>
      </c>
    </row>
    <row r="75" spans="1:8" ht="41.25" customHeight="1">
      <c r="A75" s="339"/>
      <c r="B75" s="209">
        <v>18</v>
      </c>
      <c r="C75" s="207" t="s">
        <v>59</v>
      </c>
      <c r="D75" s="235" t="s">
        <v>15</v>
      </c>
      <c r="E75" s="234" t="s">
        <v>15</v>
      </c>
      <c r="F75" s="196" t="s">
        <v>175</v>
      </c>
      <c r="G75" s="214" t="s">
        <v>271</v>
      </c>
      <c r="H75" s="226" t="s">
        <v>15</v>
      </c>
    </row>
    <row r="76" spans="1:8" ht="41.25" customHeight="1">
      <c r="A76" s="339"/>
      <c r="B76" s="209">
        <v>19</v>
      </c>
      <c r="C76" s="207" t="s">
        <v>19</v>
      </c>
      <c r="D76" s="235" t="s">
        <v>15</v>
      </c>
      <c r="E76" s="234" t="s">
        <v>15</v>
      </c>
      <c r="F76" s="196" t="s">
        <v>176</v>
      </c>
      <c r="G76" s="214" t="s">
        <v>273</v>
      </c>
      <c r="H76" s="226" t="s">
        <v>15</v>
      </c>
    </row>
    <row r="77" spans="1:8" ht="61.5" customHeight="1">
      <c r="A77" s="339"/>
      <c r="B77" s="305">
        <v>20</v>
      </c>
      <c r="C77" s="307" t="s">
        <v>187</v>
      </c>
      <c r="D77" s="335" t="s">
        <v>15</v>
      </c>
      <c r="E77" s="234" t="s">
        <v>15</v>
      </c>
      <c r="F77" s="196" t="s">
        <v>190</v>
      </c>
      <c r="G77" s="214" t="s">
        <v>272</v>
      </c>
      <c r="H77" s="226" t="s">
        <v>15</v>
      </c>
    </row>
    <row r="78" spans="1:8" ht="36" customHeight="1">
      <c r="A78" s="339"/>
      <c r="B78" s="305"/>
      <c r="C78" s="307"/>
      <c r="D78" s="337"/>
      <c r="E78" s="234" t="s">
        <v>15</v>
      </c>
      <c r="F78" s="196" t="s">
        <v>190</v>
      </c>
      <c r="G78" s="214" t="s">
        <v>218</v>
      </c>
      <c r="H78" s="226" t="s">
        <v>15</v>
      </c>
    </row>
    <row r="79" spans="1:8" ht="36" customHeight="1" thickBot="1">
      <c r="A79" s="340"/>
      <c r="B79" s="309"/>
      <c r="C79" s="308"/>
      <c r="D79" s="338"/>
      <c r="E79" s="237" t="s">
        <v>15</v>
      </c>
      <c r="F79" s="199" t="s">
        <v>190</v>
      </c>
      <c r="G79" s="221" t="s">
        <v>191</v>
      </c>
      <c r="H79" s="227" t="s">
        <v>15</v>
      </c>
    </row>
    <row r="80" spans="1:8" ht="9" customHeight="1"/>
    <row r="81" spans="1:8" s="195" customFormat="1" ht="28.5" customHeight="1">
      <c r="A81" s="334" t="s">
        <v>248</v>
      </c>
      <c r="B81" s="334"/>
      <c r="C81" s="334"/>
      <c r="D81" s="334"/>
      <c r="E81" s="334"/>
      <c r="F81" s="334"/>
      <c r="G81" s="334"/>
      <c r="H81" s="334"/>
    </row>
    <row r="82" spans="1:8" s="195" customFormat="1" ht="28.5" customHeight="1">
      <c r="A82" s="201" t="s">
        <v>224</v>
      </c>
      <c r="B82" s="206"/>
      <c r="C82" s="206"/>
      <c r="D82" s="206"/>
      <c r="E82" s="206"/>
      <c r="F82" s="206"/>
      <c r="G82" s="206"/>
      <c r="H82" s="219"/>
    </row>
    <row r="83" spans="1:8" ht="16.5"/>
    <row r="84" spans="1:8" ht="16.5" hidden="1" customHeight="1"/>
    <row r="85" spans="1:8" ht="16.5" hidden="1" customHeight="1"/>
    <row r="86" spans="1:8" ht="16.5" hidden="1" customHeight="1"/>
    <row r="87" spans="1:8" ht="16.5" hidden="1" customHeight="1"/>
    <row r="88" spans="1:8" ht="16.5" hidden="1" customHeight="1"/>
    <row r="89" spans="1:8" ht="16.5" hidden="1" customHeight="1"/>
    <row r="90" spans="1:8" ht="16.5"/>
    <row r="91" spans="1:8" ht="16.5"/>
    <row r="92" spans="1:8" ht="16.5"/>
  </sheetData>
  <sheetProtection algorithmName="SHA-512" hashValue="p9MMQQ5+FKIiKRsQ24hzQ49YNCQiC5FKzFguz+bRwlYcpY4u3OhnI3Yw20C1tpH1D6LkX/tJxvzRQG/lqy0low==" saltValue="oyuRuOO3TSfgXTjk+u904Q==" spinCount="100000" sheet="1" selectLockedCells="1"/>
  <mergeCells count="51">
    <mergeCell ref="F25:F35"/>
    <mergeCell ref="A23:C35"/>
    <mergeCell ref="B5:G5"/>
    <mergeCell ref="B11:G14"/>
    <mergeCell ref="B10:F10"/>
    <mergeCell ref="A7:F7"/>
    <mergeCell ref="D23:H23"/>
    <mergeCell ref="D24:H24"/>
    <mergeCell ref="A81:H81"/>
    <mergeCell ref="B36:B37"/>
    <mergeCell ref="C36:C37"/>
    <mergeCell ref="A36:A38"/>
    <mergeCell ref="C73:C74"/>
    <mergeCell ref="D60:D61"/>
    <mergeCell ref="B50:B52"/>
    <mergeCell ref="C50:C52"/>
    <mergeCell ref="D77:D79"/>
    <mergeCell ref="D73:D74"/>
    <mergeCell ref="B47:B49"/>
    <mergeCell ref="C47:C49"/>
    <mergeCell ref="A39:A59"/>
    <mergeCell ref="B73:B74"/>
    <mergeCell ref="B54:B55"/>
    <mergeCell ref="A73:A79"/>
    <mergeCell ref="A1:H1"/>
    <mergeCell ref="A64:A67"/>
    <mergeCell ref="C64:C66"/>
    <mergeCell ref="D20:E20"/>
    <mergeCell ref="F20:G20"/>
    <mergeCell ref="H20:H21"/>
    <mergeCell ref="B62:B63"/>
    <mergeCell ref="C62:C63"/>
    <mergeCell ref="A20:A21"/>
    <mergeCell ref="B64:B66"/>
    <mergeCell ref="C39:C46"/>
    <mergeCell ref="B39:B46"/>
    <mergeCell ref="B20:B21"/>
    <mergeCell ref="C20:C21"/>
    <mergeCell ref="A22:C22"/>
    <mergeCell ref="C54:C55"/>
    <mergeCell ref="A60:A61"/>
    <mergeCell ref="B56:B59"/>
    <mergeCell ref="C56:C59"/>
    <mergeCell ref="C77:C79"/>
    <mergeCell ref="B77:B79"/>
    <mergeCell ref="C60:C61"/>
    <mergeCell ref="B60:B61"/>
    <mergeCell ref="C69:C70"/>
    <mergeCell ref="B69:B70"/>
    <mergeCell ref="A62:A63"/>
    <mergeCell ref="A68:A71"/>
  </mergeCells>
  <phoneticPr fontId="30"/>
  <dataValidations count="1">
    <dataValidation type="list" allowBlank="1" showInputMessage="1" showErrorMessage="1" sqref="H65611:H65613 H131147:H131149 H196683:H196685 H262219:H262221 H327755:H327757 H393291:H393293 H458827:H458829 H524363:H524365 H589899:H589901 H655435:H655437 H720971:H720973 H786507:H786509 H852043:H852045 H917579:H917581 H983115:H983117 D65611:F65613 D131147:F131149 D196683:F196685 D262219:F262221 D327755:F327757 D393291:F393293 D458827:F458829 D524363:F524365 D589899:F589901 D655435:F655437 D720971:F720973 D786507:F786509 D852043:F852045 D917579:F917581 D983115:F983117" xr:uid="{00000000-0002-0000-0500-000000000000}">
      <formula1>#REF!</formula1>
    </dataValidation>
  </dataValidations>
  <printOptions horizontalCentered="1"/>
  <pageMargins left="0.70866141732283472" right="0.51181102362204722" top="0.98425196850393704" bottom="0.74803149606299213" header="0.31496062992125984" footer="0.31496062992125984"/>
  <pageSetup paperSize="9" scale="62" fitToHeight="0" orientation="portrait" r:id="rId1"/>
  <headerFooter alignWithMargins="0">
    <oddHeader>&amp;L/　←ホチキス留め</oddHeader>
    <oddFooter>&amp;C&amp;P / ３ページ</oddFooter>
  </headerFooter>
  <rowBreaks count="3" manualBreakCount="3">
    <brk id="38" max="7" man="1"/>
    <brk id="59" max="7" man="1"/>
    <brk id="8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55" zoomScaleNormal="100" zoomScaleSheetLayoutView="55" workbookViewId="0">
      <selection activeCell="E26" sqref="E26"/>
    </sheetView>
  </sheetViews>
  <sheetFormatPr defaultColWidth="9" defaultRowHeight="18.75"/>
  <cols>
    <col min="1" max="1" width="5.625" style="13" customWidth="1"/>
    <col min="2" max="2" width="5.25" style="14" customWidth="1"/>
    <col min="3" max="3" width="80.875" style="14" customWidth="1"/>
    <col min="4" max="4" width="9" style="14"/>
    <col min="5" max="6" width="9" style="14" customWidth="1"/>
    <col min="7" max="16384" width="9" style="14"/>
  </cols>
  <sheetData>
    <row r="2" spans="1:7" ht="18.75" customHeight="1">
      <c r="A2" s="279" t="s">
        <v>64</v>
      </c>
      <c r="B2" s="15"/>
      <c r="C2" s="15"/>
    </row>
    <row r="3" spans="1:7" ht="18.75" customHeight="1">
      <c r="A3" s="18" t="s">
        <v>309</v>
      </c>
      <c r="B3" s="15"/>
      <c r="C3" s="366" t="s">
        <v>237</v>
      </c>
    </row>
    <row r="4" spans="1:7" ht="18.75" customHeight="1">
      <c r="A4" s="280"/>
      <c r="B4" s="15"/>
      <c r="C4" s="367"/>
    </row>
    <row r="5" spans="1:7" ht="18.75" customHeight="1">
      <c r="A5" s="280"/>
      <c r="B5" s="15"/>
      <c r="C5" s="367"/>
    </row>
    <row r="6" spans="1:7" ht="18.75" customHeight="1">
      <c r="A6" s="280"/>
      <c r="B6" s="15"/>
      <c r="C6" s="368"/>
    </row>
    <row r="7" spans="1:7" ht="18.75" customHeight="1">
      <c r="A7" s="280"/>
      <c r="B7" s="15"/>
      <c r="C7" s="16"/>
    </row>
    <row r="8" spans="1:7" ht="18.75" customHeight="1">
      <c r="A8" s="280"/>
      <c r="B8" s="15"/>
      <c r="C8" s="15"/>
    </row>
    <row r="9" spans="1:7" ht="18.75" customHeight="1">
      <c r="A9" s="280"/>
      <c r="B9" s="15"/>
      <c r="C9" s="16"/>
    </row>
    <row r="10" spans="1:7" ht="18.75" customHeight="1">
      <c r="A10" s="20" t="str">
        <f>LEFTB(入力シート!D9,5)</f>
        <v/>
      </c>
      <c r="B10" s="371" t="s">
        <v>238</v>
      </c>
      <c r="C10" s="372"/>
    </row>
    <row r="11" spans="1:7" ht="18.75" customHeight="1">
      <c r="A11" s="20" t="str">
        <f>RIGHTB(入力シート!D9,5)</f>
        <v/>
      </c>
      <c r="B11" s="371"/>
      <c r="C11" s="372"/>
    </row>
    <row r="12" spans="1:7" ht="18.75" customHeight="1">
      <c r="A12" s="365">
        <f>IF(入力シート!D22="",入力シート!D13,入力シート!D22)</f>
        <v>0</v>
      </c>
      <c r="B12" s="371"/>
      <c r="C12" s="372"/>
      <c r="G12" s="13"/>
    </row>
    <row r="13" spans="1:7" ht="18.75" customHeight="1">
      <c r="A13" s="365"/>
      <c r="B13" s="371"/>
      <c r="C13" s="372"/>
    </row>
    <row r="14" spans="1:7" ht="18.75" customHeight="1">
      <c r="A14" s="365"/>
      <c r="B14" s="371"/>
      <c r="C14" s="372"/>
    </row>
    <row r="15" spans="1:7" ht="18.75" customHeight="1">
      <c r="A15" s="365"/>
      <c r="B15" s="15"/>
      <c r="C15" s="16"/>
    </row>
    <row r="16" spans="1:7" ht="18.75" customHeight="1">
      <c r="A16" s="365"/>
      <c r="B16" s="15"/>
      <c r="C16" s="373" t="s">
        <v>239</v>
      </c>
    </row>
    <row r="17" spans="1:3" ht="18.75" customHeight="1">
      <c r="A17" s="365"/>
      <c r="B17" s="15"/>
      <c r="C17" s="374"/>
    </row>
    <row r="18" spans="1:3" ht="18.75" customHeight="1">
      <c r="A18" s="365"/>
      <c r="B18" s="15"/>
      <c r="C18" s="374"/>
    </row>
    <row r="19" spans="1:3" ht="18.75" customHeight="1">
      <c r="A19" s="365"/>
      <c r="B19" s="15"/>
      <c r="C19" s="374"/>
    </row>
    <row r="20" spans="1:3" ht="18.75" customHeight="1">
      <c r="A20" s="365"/>
      <c r="B20" s="15"/>
      <c r="C20" s="374"/>
    </row>
    <row r="21" spans="1:3" ht="18.75" customHeight="1">
      <c r="A21" s="365"/>
      <c r="B21" s="15"/>
      <c r="C21" s="374"/>
    </row>
    <row r="22" spans="1:3" ht="18.75" customHeight="1">
      <c r="A22" s="365"/>
      <c r="B22" s="15"/>
      <c r="C22" s="19"/>
    </row>
    <row r="23" spans="1:3" ht="18.75" customHeight="1">
      <c r="A23" s="365"/>
      <c r="B23" s="15"/>
      <c r="C23" s="369" t="s">
        <v>244</v>
      </c>
    </row>
    <row r="24" spans="1:3" ht="18.75" customHeight="1">
      <c r="A24" s="365"/>
      <c r="B24" s="15"/>
      <c r="C24" s="370"/>
    </row>
    <row r="25" spans="1:3" ht="18.75" customHeight="1">
      <c r="A25" s="365"/>
      <c r="B25" s="15"/>
      <c r="C25" s="370"/>
    </row>
    <row r="26" spans="1:3" ht="18.75" customHeight="1">
      <c r="A26" s="365"/>
      <c r="B26" s="15"/>
      <c r="C26" s="370"/>
    </row>
    <row r="27" spans="1:3" ht="18.75" customHeight="1">
      <c r="A27" s="365"/>
      <c r="B27" s="15"/>
      <c r="C27" s="370"/>
    </row>
    <row r="28" spans="1:3" ht="18.75" customHeight="1">
      <c r="A28" s="365"/>
      <c r="B28" s="15"/>
      <c r="C28" s="370"/>
    </row>
    <row r="29" spans="1:3" ht="18.75" customHeight="1">
      <c r="A29" s="365"/>
      <c r="B29" s="15"/>
      <c r="C29" s="375">
        <f>入力シート!D9</f>
        <v>0</v>
      </c>
    </row>
    <row r="30" spans="1:3" ht="18.75" customHeight="1">
      <c r="A30" s="365"/>
      <c r="B30" s="15"/>
      <c r="C30" s="375"/>
    </row>
    <row r="31" spans="1:3" ht="18.75" customHeight="1">
      <c r="A31" s="365"/>
      <c r="B31" s="15"/>
      <c r="C31" s="375"/>
    </row>
    <row r="32" spans="1:3" ht="18.75" customHeight="1">
      <c r="A32" s="365"/>
      <c r="B32" s="15"/>
      <c r="C32" s="375"/>
    </row>
    <row r="33" spans="1:3" ht="18.75" customHeight="1">
      <c r="A33" s="365"/>
      <c r="B33" s="15"/>
      <c r="C33" s="376">
        <f>IF(入力シート!D22="",入力シート!D13,入力シート!D22)</f>
        <v>0</v>
      </c>
    </row>
    <row r="34" spans="1:3" ht="18.75" customHeight="1">
      <c r="A34" s="365"/>
      <c r="B34" s="15"/>
      <c r="C34" s="376"/>
    </row>
    <row r="35" spans="1:3" ht="18.75" customHeight="1">
      <c r="A35" s="365"/>
      <c r="B35" s="15"/>
      <c r="C35" s="376"/>
    </row>
    <row r="36" spans="1:3" ht="18.75" customHeight="1">
      <c r="A36" s="365"/>
      <c r="B36" s="15"/>
      <c r="C36" s="376"/>
    </row>
    <row r="37" spans="1:3" ht="18.75" customHeight="1">
      <c r="A37" s="365"/>
      <c r="B37" s="15"/>
      <c r="C37" s="376"/>
    </row>
    <row r="38" spans="1:3" ht="18.75" customHeight="1">
      <c r="A38" s="365"/>
      <c r="B38" s="15"/>
      <c r="C38" s="376"/>
    </row>
    <row r="39" spans="1:3" ht="18.75" customHeight="1">
      <c r="A39" s="365"/>
      <c r="B39" s="15"/>
      <c r="C39" s="376"/>
    </row>
    <row r="40" spans="1:3" ht="18.75" customHeight="1">
      <c r="A40" s="365"/>
      <c r="B40" s="15"/>
      <c r="C40" s="376"/>
    </row>
    <row r="41" spans="1:3" ht="18.75" customHeight="1">
      <c r="A41" s="365"/>
      <c r="B41" s="15"/>
      <c r="C41" s="376"/>
    </row>
    <row r="42" spans="1:3" ht="18.75" customHeight="1">
      <c r="A42" s="365"/>
      <c r="B42" s="15"/>
      <c r="C42" s="376"/>
    </row>
    <row r="43" spans="1:3" ht="18.75" customHeight="1">
      <c r="A43" s="365"/>
      <c r="B43" s="15"/>
      <c r="C43" s="376"/>
    </row>
    <row r="44" spans="1:3" ht="18.75" customHeight="1">
      <c r="A44" s="18" t="s">
        <v>64</v>
      </c>
      <c r="B44" s="15"/>
      <c r="C44" s="377"/>
    </row>
    <row r="45" spans="1:3" ht="24.75" customHeight="1">
      <c r="A45" s="18" t="s">
        <v>314</v>
      </c>
      <c r="B45" s="19"/>
      <c r="C45" s="15"/>
    </row>
    <row r="46" spans="1:3" ht="18.75" customHeight="1">
      <c r="A46" s="20" t="str">
        <f>LEFTB(入力シート!D9,5)</f>
        <v/>
      </c>
      <c r="B46" s="19"/>
      <c r="C46" s="17"/>
    </row>
    <row r="47" spans="1:3" ht="18.75" customHeight="1">
      <c r="A47" s="21" t="str">
        <f>RIGHTB(入力シート!D9,5)</f>
        <v/>
      </c>
      <c r="B47" s="19"/>
      <c r="C47" s="19"/>
    </row>
    <row r="48" spans="1:3" ht="18.75" customHeight="1">
      <c r="A48" s="22"/>
      <c r="B48" s="19"/>
      <c r="C48" s="19"/>
    </row>
    <row r="49" spans="1:3" ht="18.75" customHeight="1">
      <c r="A49" s="22"/>
      <c r="B49" s="19"/>
      <c r="C49" s="19"/>
    </row>
    <row r="50" spans="1:3" ht="18.75" customHeight="1">
      <c r="A50" s="22"/>
      <c r="B50" s="19"/>
      <c r="C50" s="19"/>
    </row>
    <row r="51" spans="1:3">
      <c r="A51" s="22"/>
      <c r="B51" s="19"/>
      <c r="C51" s="19"/>
    </row>
    <row r="52" spans="1:3">
      <c r="A52" s="22"/>
      <c r="B52" s="19"/>
      <c r="C52" s="19"/>
    </row>
    <row r="53" spans="1:3">
      <c r="A53" s="22"/>
      <c r="B53" s="19"/>
      <c r="C53" s="19"/>
    </row>
    <row r="54" spans="1:3">
      <c r="A54" s="22"/>
      <c r="B54" s="19"/>
      <c r="C54" s="19"/>
    </row>
    <row r="55" spans="1:3">
      <c r="A55" s="22"/>
      <c r="B55" s="19"/>
      <c r="C55" s="19"/>
    </row>
    <row r="56" spans="1:3">
      <c r="A56" s="22"/>
    </row>
  </sheetData>
  <sheetProtection algorithmName="SHA-512" hashValue="AJRWzetwZzNhIBbzA9l2WiUw6yqgYmZQsX6ilUmxElft6b33S8NY0XsNBWcSMSXrIjTIataI8td0o4MgP/D25A==" saltValue="4Op5CX+GsTqsqPkVgtue7A==" spinCount="100000" sheet="1" selectLockedCells="1"/>
  <mergeCells count="7">
    <mergeCell ref="A12:A43"/>
    <mergeCell ref="C3:C6"/>
    <mergeCell ref="C23:C28"/>
    <mergeCell ref="B10:C14"/>
    <mergeCell ref="C16:C21"/>
    <mergeCell ref="C29:C32"/>
    <mergeCell ref="C33:C44"/>
  </mergeCells>
  <phoneticPr fontId="30"/>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3" ht="15" customHeight="1">
      <c r="A1" s="387" t="s">
        <v>16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row>
    <row r="2" spans="1:43"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row>
    <row r="3" spans="1:43" ht="1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row>
    <row r="4" spans="1:43" ht="19.5" customHeight="1">
      <c r="V4" s="392" t="str">
        <f>IF(入力シート!D4="","令和　　年　　月　　日",入力シート!D4)</f>
        <v>令和　　年　　月　　日</v>
      </c>
      <c r="W4" s="392"/>
      <c r="X4" s="392"/>
      <c r="Y4" s="392"/>
      <c r="Z4" s="392"/>
      <c r="AA4" s="392"/>
      <c r="AB4" s="392"/>
      <c r="AC4" s="392"/>
      <c r="AD4" s="392"/>
      <c r="AE4" s="392"/>
      <c r="AF4" s="392"/>
      <c r="AG4" s="392"/>
      <c r="AH4" s="392"/>
      <c r="AI4" s="392"/>
      <c r="AJ4" s="392"/>
      <c r="AK4" s="392"/>
      <c r="AL4" s="392"/>
      <c r="AM4" s="115"/>
      <c r="AN4" s="115"/>
      <c r="AO4" s="115"/>
      <c r="AP4" s="115"/>
      <c r="AQ4" s="115"/>
    </row>
    <row r="5" spans="1:43" ht="24" customHeight="1">
      <c r="A5" s="12"/>
      <c r="B5" s="12" t="s">
        <v>20</v>
      </c>
      <c r="C5" s="12"/>
      <c r="D5" s="12"/>
      <c r="E5" s="12"/>
      <c r="F5" s="12"/>
      <c r="G5" s="12"/>
      <c r="H5" s="12"/>
      <c r="I5" s="12"/>
      <c r="J5" s="12"/>
      <c r="K5" s="12"/>
      <c r="L5" s="12"/>
      <c r="M5" s="12"/>
      <c r="N5" s="116"/>
      <c r="O5" s="116"/>
      <c r="P5" s="116"/>
      <c r="Q5" s="116"/>
      <c r="R5" s="116"/>
      <c r="S5" s="116"/>
      <c r="T5" s="116"/>
      <c r="U5" s="116"/>
      <c r="V5" s="116"/>
      <c r="W5" s="116"/>
      <c r="X5" s="116"/>
      <c r="Y5" s="116"/>
      <c r="Z5" s="116"/>
      <c r="AA5" s="116"/>
      <c r="AB5" s="116"/>
      <c r="AC5" s="116"/>
      <c r="AD5" s="116"/>
      <c r="AE5" s="116"/>
      <c r="AF5" s="116"/>
      <c r="AG5" s="116"/>
      <c r="AH5" s="116"/>
      <c r="AI5" s="116"/>
      <c r="AJ5" s="116"/>
      <c r="AK5" s="8"/>
      <c r="AL5" s="8"/>
      <c r="AM5" s="8"/>
    </row>
    <row r="6" spans="1:43" ht="18" customHeight="1">
      <c r="N6" s="8"/>
      <c r="O6" s="8"/>
      <c r="P6" s="8"/>
      <c r="Q6" s="8"/>
      <c r="R6" s="8"/>
      <c r="S6" s="8"/>
      <c r="T6" s="8"/>
      <c r="U6" s="8"/>
      <c r="V6" s="8"/>
      <c r="W6" s="8"/>
      <c r="X6" s="8"/>
      <c r="Y6" s="8"/>
      <c r="Z6" s="8"/>
      <c r="AA6" s="8"/>
      <c r="AB6" s="8"/>
      <c r="AC6" s="8"/>
      <c r="AD6" s="8"/>
      <c r="AE6" s="8"/>
      <c r="AF6" s="8"/>
      <c r="AG6" s="8"/>
      <c r="AH6" s="8"/>
      <c r="AI6" s="8"/>
      <c r="AJ6" s="8"/>
      <c r="AK6" s="8"/>
      <c r="AL6" s="8"/>
      <c r="AM6" s="8"/>
    </row>
    <row r="7" spans="1:43" ht="19.5" customHeight="1">
      <c r="B7" s="384" t="s">
        <v>21</v>
      </c>
      <c r="C7" s="384"/>
      <c r="D7" s="384"/>
      <c r="E7" s="384"/>
      <c r="F7" s="384"/>
      <c r="G7" s="9"/>
      <c r="H7" s="388" t="s">
        <v>259</v>
      </c>
      <c r="I7" s="388"/>
      <c r="J7" s="388"/>
      <c r="K7" s="388"/>
      <c r="L7" s="388"/>
      <c r="M7" s="388"/>
      <c r="N7" s="388"/>
      <c r="O7" s="391">
        <f>入力シート!D13</f>
        <v>0</v>
      </c>
      <c r="P7" s="391"/>
      <c r="Q7" s="391"/>
      <c r="R7" s="391"/>
      <c r="S7" s="391"/>
      <c r="T7" s="391"/>
      <c r="U7" s="391"/>
      <c r="V7" s="391"/>
      <c r="W7" s="391"/>
      <c r="X7" s="391"/>
      <c r="Y7" s="391"/>
      <c r="Z7" s="391"/>
      <c r="AA7" s="391"/>
      <c r="AB7" s="391"/>
      <c r="AC7" s="391"/>
      <c r="AD7" s="391"/>
      <c r="AE7" s="391"/>
      <c r="AF7" s="391"/>
      <c r="AG7" s="391"/>
      <c r="AH7" s="391"/>
      <c r="AI7" s="391"/>
      <c r="AJ7" s="391"/>
      <c r="AK7" s="391"/>
      <c r="AL7" s="391"/>
    </row>
    <row r="8" spans="1:43" ht="19.5" customHeight="1">
      <c r="B8" s="384"/>
      <c r="C8" s="384"/>
      <c r="D8" s="384"/>
      <c r="E8" s="384"/>
      <c r="F8" s="384"/>
      <c r="G8" s="9"/>
      <c r="H8" s="389"/>
      <c r="I8" s="389"/>
      <c r="J8" s="389"/>
      <c r="K8" s="389"/>
      <c r="L8" s="389"/>
      <c r="M8" s="389"/>
      <c r="N8" s="389"/>
      <c r="O8" s="382"/>
      <c r="P8" s="382"/>
      <c r="Q8" s="382"/>
      <c r="R8" s="382"/>
      <c r="S8" s="382"/>
      <c r="T8" s="382"/>
      <c r="U8" s="382"/>
      <c r="V8" s="382"/>
      <c r="W8" s="382"/>
      <c r="X8" s="382"/>
      <c r="Y8" s="382"/>
      <c r="Z8" s="382"/>
      <c r="AA8" s="382"/>
      <c r="AB8" s="382"/>
      <c r="AC8" s="382"/>
      <c r="AD8" s="382"/>
      <c r="AE8" s="382"/>
      <c r="AF8" s="382"/>
      <c r="AG8" s="382"/>
      <c r="AH8" s="382"/>
      <c r="AI8" s="382"/>
      <c r="AJ8" s="382"/>
      <c r="AK8" s="382"/>
      <c r="AL8" s="382"/>
    </row>
    <row r="9" spans="1:43" ht="19.5" customHeight="1">
      <c r="H9" s="390" t="s">
        <v>258</v>
      </c>
      <c r="I9" s="390"/>
      <c r="J9" s="390"/>
      <c r="K9" s="390"/>
      <c r="L9" s="390"/>
      <c r="M9" s="390"/>
      <c r="N9" s="390"/>
      <c r="O9" s="381">
        <f>入力シート!D14</f>
        <v>0</v>
      </c>
      <c r="P9" s="381"/>
      <c r="Q9" s="381"/>
      <c r="R9" s="381"/>
      <c r="S9" s="381"/>
      <c r="T9" s="381"/>
      <c r="U9" s="381"/>
      <c r="V9" s="381"/>
      <c r="W9" s="381"/>
      <c r="X9" s="381"/>
      <c r="Y9" s="381"/>
      <c r="Z9" s="381"/>
      <c r="AA9" s="381"/>
      <c r="AB9" s="381"/>
      <c r="AC9" s="381"/>
      <c r="AD9" s="381"/>
      <c r="AE9" s="381"/>
      <c r="AF9" s="381"/>
      <c r="AG9" s="381"/>
      <c r="AH9" s="381"/>
      <c r="AI9" s="381"/>
      <c r="AJ9" s="381"/>
      <c r="AK9" s="381"/>
      <c r="AL9" s="381"/>
    </row>
    <row r="10" spans="1:43" ht="19.5" customHeight="1">
      <c r="H10" s="389"/>
      <c r="I10" s="389"/>
      <c r="J10" s="389"/>
      <c r="K10" s="389"/>
      <c r="L10" s="389"/>
      <c r="M10" s="389"/>
      <c r="N10" s="389"/>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43" ht="19.5" customHeight="1">
      <c r="H11" s="390" t="s">
        <v>23</v>
      </c>
      <c r="I11" s="390"/>
      <c r="J11" s="390"/>
      <c r="K11" s="390"/>
      <c r="L11" s="390"/>
      <c r="M11" s="390"/>
      <c r="N11" s="390"/>
      <c r="O11" s="381" t="str">
        <f>入力シート!D15&amp;" "&amp;入力シート!D16</f>
        <v xml:space="preserve"> </v>
      </c>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row>
    <row r="12" spans="1:43" ht="19.5" customHeight="1">
      <c r="H12" s="389"/>
      <c r="I12" s="389"/>
      <c r="J12" s="389"/>
      <c r="K12" s="389"/>
      <c r="L12" s="389"/>
      <c r="M12" s="389"/>
      <c r="N12" s="389"/>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row>
    <row r="13" spans="1:43" ht="15" customHeight="1">
      <c r="A13" s="117"/>
      <c r="B13" s="117"/>
      <c r="C13" s="117"/>
      <c r="D13" s="117"/>
      <c r="E13" s="117"/>
      <c r="F13" s="117"/>
      <c r="G13" s="117"/>
      <c r="H13" s="117"/>
      <c r="I13" s="6"/>
      <c r="J13" s="118"/>
      <c r="N13" s="169"/>
      <c r="O13" s="6" t="s">
        <v>24</v>
      </c>
      <c r="P13" s="169" t="s">
        <v>25</v>
      </c>
      <c r="Q13" s="170"/>
      <c r="R13" s="170"/>
      <c r="S13" s="169"/>
      <c r="T13" s="169"/>
      <c r="U13" s="169"/>
      <c r="V13" s="169"/>
      <c r="W13" s="169"/>
      <c r="X13" s="170"/>
      <c r="Y13" s="170"/>
      <c r="Z13" s="170"/>
      <c r="AA13" s="169"/>
      <c r="AB13" s="169"/>
      <c r="AC13" s="169"/>
      <c r="AD13" s="169"/>
      <c r="AE13" s="169"/>
      <c r="AF13" s="169"/>
      <c r="AG13" s="169"/>
      <c r="AH13" s="171"/>
      <c r="AI13" s="172"/>
      <c r="AJ13" s="172"/>
      <c r="AK13" s="172"/>
      <c r="AL13" s="172"/>
    </row>
    <row r="14" spans="1:43" ht="15" customHeight="1">
      <c r="A14" s="117"/>
      <c r="B14" s="117"/>
      <c r="C14" s="117"/>
      <c r="D14" s="117"/>
      <c r="E14" s="117"/>
      <c r="F14" s="117"/>
      <c r="G14" s="117"/>
      <c r="H14" s="117"/>
      <c r="I14" s="118"/>
      <c r="J14" s="118"/>
      <c r="N14" s="169"/>
      <c r="O14" s="173"/>
      <c r="P14" s="169" t="s">
        <v>198</v>
      </c>
      <c r="Q14" s="170"/>
      <c r="R14" s="170"/>
      <c r="S14" s="169"/>
      <c r="T14" s="169"/>
      <c r="U14" s="169"/>
      <c r="V14" s="169"/>
      <c r="W14" s="169"/>
      <c r="X14" s="170"/>
      <c r="Y14" s="170"/>
      <c r="Z14" s="170"/>
      <c r="AA14" s="169"/>
      <c r="AB14" s="169"/>
      <c r="AC14" s="169"/>
      <c r="AD14" s="169"/>
      <c r="AE14" s="169"/>
      <c r="AF14" s="169"/>
      <c r="AG14" s="169"/>
      <c r="AH14" s="174"/>
      <c r="AI14" s="174"/>
      <c r="AJ14" s="174"/>
      <c r="AK14" s="174"/>
      <c r="AL14" s="174"/>
    </row>
    <row r="15" spans="1:43" ht="15" customHeight="1">
      <c r="A15" s="117"/>
      <c r="B15" s="117"/>
      <c r="C15" s="117"/>
      <c r="D15" s="117"/>
      <c r="E15" s="117"/>
      <c r="F15" s="117"/>
      <c r="G15" s="117"/>
      <c r="H15" s="117"/>
      <c r="I15" s="117"/>
      <c r="J15" s="117"/>
      <c r="K15" s="118"/>
      <c r="L15" s="117"/>
      <c r="M15" s="117"/>
      <c r="N15" s="169"/>
      <c r="O15" s="169"/>
      <c r="P15" s="267" t="s">
        <v>199</v>
      </c>
      <c r="Q15" s="170"/>
      <c r="R15" s="169"/>
      <c r="S15" s="169"/>
      <c r="T15" s="169"/>
      <c r="U15" s="169"/>
      <c r="V15" s="169"/>
      <c r="W15" s="169"/>
      <c r="X15" s="170"/>
      <c r="Y15" s="170"/>
      <c r="Z15" s="170"/>
      <c r="AA15" s="169"/>
      <c r="AB15" s="169"/>
      <c r="AC15" s="169"/>
      <c r="AD15" s="169"/>
      <c r="AE15" s="169"/>
      <c r="AF15" s="169"/>
      <c r="AG15" s="169"/>
      <c r="AH15" s="169"/>
      <c r="AI15" s="169"/>
      <c r="AJ15" s="169"/>
      <c r="AK15" s="170"/>
      <c r="AL15" s="170"/>
    </row>
    <row r="16" spans="1:43" ht="1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AB16" s="117"/>
      <c r="AC16" s="117"/>
      <c r="AD16" s="117"/>
      <c r="AE16" s="117"/>
      <c r="AF16" s="117"/>
      <c r="AG16" s="117"/>
      <c r="AH16" s="117"/>
      <c r="AI16" s="117"/>
      <c r="AJ16" s="117"/>
    </row>
    <row r="17" spans="1:37" s="119" customFormat="1" ht="15" customHeight="1">
      <c r="B17" s="119">
        <v>1</v>
      </c>
      <c r="C17" s="119" t="s">
        <v>26</v>
      </c>
    </row>
    <row r="18" spans="1:37" s="119" customFormat="1" ht="15" customHeight="1">
      <c r="A18" s="120"/>
      <c r="B18" s="120"/>
      <c r="C18" s="119" t="s">
        <v>27</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row>
    <row r="19" spans="1:37" ht="15" customHeight="1">
      <c r="A19" s="117"/>
      <c r="B19" s="117"/>
      <c r="C19" s="117"/>
      <c r="D19" s="117"/>
      <c r="E19" s="117"/>
      <c r="F19" s="117"/>
      <c r="G19" s="117"/>
      <c r="H19" s="117"/>
      <c r="I19" s="121"/>
      <c r="J19" s="121"/>
      <c r="K19" s="121"/>
      <c r="L19" s="121"/>
      <c r="M19" s="121"/>
      <c r="N19" s="121"/>
      <c r="O19" s="121"/>
      <c r="P19" s="121"/>
      <c r="Q19" s="121"/>
      <c r="R19" s="121"/>
      <c r="S19" s="121"/>
      <c r="T19" s="121"/>
      <c r="U19" s="121"/>
      <c r="V19" s="121"/>
      <c r="W19" s="121"/>
      <c r="X19" s="121"/>
      <c r="Y19" s="121"/>
      <c r="Z19" s="121"/>
      <c r="AA19" s="121"/>
      <c r="AB19" s="121"/>
      <c r="AC19" s="121"/>
      <c r="AD19" s="117"/>
      <c r="AE19" s="117"/>
      <c r="AF19" s="117"/>
      <c r="AG19" s="117"/>
      <c r="AH19" s="117"/>
      <c r="AI19" s="117"/>
      <c r="AJ19" s="117"/>
    </row>
    <row r="20" spans="1:37" ht="19.5" customHeight="1" thickBot="1">
      <c r="A20" s="281"/>
      <c r="B20" s="281"/>
      <c r="C20" s="378" t="s">
        <v>28</v>
      </c>
      <c r="D20" s="378"/>
      <c r="E20" s="378"/>
      <c r="F20" s="378"/>
      <c r="G20" s="378"/>
      <c r="H20" s="378"/>
      <c r="I20" s="378"/>
      <c r="J20" s="378"/>
      <c r="K20" s="378"/>
      <c r="L20" s="378"/>
      <c r="M20" s="378"/>
      <c r="N20" s="378"/>
      <c r="O20" s="378"/>
      <c r="P20" s="378"/>
      <c r="Q20" s="378"/>
      <c r="R20" s="7"/>
      <c r="S20" s="7"/>
      <c r="T20" s="281"/>
      <c r="U20" s="281"/>
      <c r="V20" s="281"/>
      <c r="W20" s="281"/>
      <c r="X20" s="281"/>
      <c r="Y20" s="281"/>
      <c r="Z20" s="281"/>
      <c r="AA20" s="281"/>
      <c r="AB20" s="281"/>
      <c r="AC20" s="281"/>
      <c r="AD20" s="281"/>
      <c r="AE20" s="281"/>
      <c r="AF20" s="281"/>
      <c r="AG20" s="281"/>
      <c r="AH20" s="7"/>
      <c r="AI20" s="7"/>
      <c r="AJ20" s="7"/>
      <c r="AK20" s="7"/>
    </row>
    <row r="21" spans="1:37" s="7" customFormat="1" ht="15" customHeight="1">
      <c r="C21" s="282"/>
      <c r="D21" s="122"/>
      <c r="E21" s="122"/>
      <c r="F21" s="122"/>
      <c r="G21" s="122"/>
      <c r="H21" s="122"/>
      <c r="I21" s="122"/>
      <c r="J21" s="122"/>
      <c r="K21" s="122"/>
      <c r="L21" s="122"/>
      <c r="M21" s="122"/>
      <c r="N21" s="122"/>
      <c r="O21" s="122"/>
      <c r="P21" s="122"/>
      <c r="Q21" s="123"/>
      <c r="S21" s="383" t="s">
        <v>311</v>
      </c>
      <c r="T21" s="383"/>
      <c r="U21" s="383"/>
      <c r="V21" s="383"/>
      <c r="W21" s="383"/>
      <c r="X21" s="383"/>
      <c r="Y21" s="383"/>
      <c r="Z21" s="383"/>
      <c r="AA21" s="383"/>
      <c r="AB21" s="383"/>
      <c r="AC21" s="383"/>
      <c r="AD21" s="383"/>
      <c r="AE21" s="383"/>
      <c r="AF21" s="383"/>
      <c r="AG21" s="383"/>
      <c r="AH21" s="383"/>
      <c r="AI21" s="383"/>
      <c r="AJ21" s="383"/>
      <c r="AK21" s="383"/>
    </row>
    <row r="22" spans="1:37" ht="15" customHeight="1">
      <c r="A22" s="7"/>
      <c r="B22" s="7"/>
      <c r="C22" s="124"/>
      <c r="D22" s="7"/>
      <c r="E22" s="7"/>
      <c r="F22" s="7"/>
      <c r="G22" s="7"/>
      <c r="H22" s="7"/>
      <c r="I22" s="7"/>
      <c r="J22" s="7"/>
      <c r="K22" s="7"/>
      <c r="L22" s="7"/>
      <c r="M22" s="7"/>
      <c r="N22" s="7"/>
      <c r="O22" s="7"/>
      <c r="P22" s="7"/>
      <c r="Q22" s="125"/>
      <c r="R22" s="7"/>
      <c r="S22" s="383"/>
      <c r="T22" s="383"/>
      <c r="U22" s="383"/>
      <c r="V22" s="383"/>
      <c r="W22" s="383"/>
      <c r="X22" s="383"/>
      <c r="Y22" s="383"/>
      <c r="Z22" s="383"/>
      <c r="AA22" s="383"/>
      <c r="AB22" s="383"/>
      <c r="AC22" s="383"/>
      <c r="AD22" s="383"/>
      <c r="AE22" s="383"/>
      <c r="AF22" s="383"/>
      <c r="AG22" s="383"/>
      <c r="AH22" s="383"/>
      <c r="AI22" s="383"/>
      <c r="AJ22" s="383"/>
      <c r="AK22" s="383"/>
    </row>
    <row r="23" spans="1:37" ht="15" customHeight="1">
      <c r="A23" s="7"/>
      <c r="B23" s="7"/>
      <c r="C23" s="124"/>
      <c r="D23" s="7"/>
      <c r="E23" s="7"/>
      <c r="F23" s="7"/>
      <c r="G23" s="7"/>
      <c r="H23" s="7"/>
      <c r="I23" s="7"/>
      <c r="J23" s="7"/>
      <c r="K23" s="7"/>
      <c r="L23" s="7"/>
      <c r="M23" s="7"/>
      <c r="N23" s="7"/>
      <c r="O23" s="7"/>
      <c r="P23" s="7"/>
      <c r="Q23" s="125"/>
      <c r="R23" s="7"/>
      <c r="S23" s="383"/>
      <c r="T23" s="383"/>
      <c r="U23" s="383"/>
      <c r="V23" s="383"/>
      <c r="W23" s="383"/>
      <c r="X23" s="383"/>
      <c r="Y23" s="383"/>
      <c r="Z23" s="383"/>
      <c r="AA23" s="383"/>
      <c r="AB23" s="383"/>
      <c r="AC23" s="383"/>
      <c r="AD23" s="383"/>
      <c r="AE23" s="383"/>
      <c r="AF23" s="383"/>
      <c r="AG23" s="383"/>
      <c r="AH23" s="383"/>
      <c r="AI23" s="383"/>
      <c r="AJ23" s="383"/>
      <c r="AK23" s="383"/>
    </row>
    <row r="24" spans="1:37" ht="15" customHeight="1">
      <c r="A24" s="7"/>
      <c r="B24" s="7"/>
      <c r="C24" s="124"/>
      <c r="D24" s="7"/>
      <c r="E24" s="7"/>
      <c r="F24" s="7"/>
      <c r="G24" s="7"/>
      <c r="H24" s="7"/>
      <c r="I24" s="7"/>
      <c r="J24" s="7"/>
      <c r="K24" s="7"/>
      <c r="L24" s="7"/>
      <c r="M24" s="7"/>
      <c r="N24" s="7"/>
      <c r="O24" s="7"/>
      <c r="P24" s="7"/>
      <c r="Q24" s="125"/>
      <c r="R24" s="7"/>
      <c r="S24" s="383"/>
      <c r="T24" s="383"/>
      <c r="U24" s="383"/>
      <c r="V24" s="383"/>
      <c r="W24" s="383"/>
      <c r="X24" s="383"/>
      <c r="Y24" s="383"/>
      <c r="Z24" s="383"/>
      <c r="AA24" s="383"/>
      <c r="AB24" s="383"/>
      <c r="AC24" s="383"/>
      <c r="AD24" s="383"/>
      <c r="AE24" s="383"/>
      <c r="AF24" s="383"/>
      <c r="AG24" s="383"/>
      <c r="AH24" s="383"/>
      <c r="AI24" s="383"/>
      <c r="AJ24" s="383"/>
      <c r="AK24" s="383"/>
    </row>
    <row r="25" spans="1:37" ht="15" customHeight="1">
      <c r="A25" s="7"/>
      <c r="B25" s="7"/>
      <c r="C25" s="124"/>
      <c r="D25" s="7"/>
      <c r="E25" s="7"/>
      <c r="F25" s="7"/>
      <c r="G25" s="7"/>
      <c r="H25" s="7"/>
      <c r="I25" s="7"/>
      <c r="J25" s="7"/>
      <c r="K25" s="7"/>
      <c r="L25" s="7"/>
      <c r="M25" s="7"/>
      <c r="N25" s="7"/>
      <c r="O25" s="7"/>
      <c r="P25" s="7"/>
      <c r="Q25" s="125"/>
      <c r="R25" s="7"/>
      <c r="S25" s="383"/>
      <c r="T25" s="383"/>
      <c r="U25" s="383"/>
      <c r="V25" s="383"/>
      <c r="W25" s="383"/>
      <c r="X25" s="383"/>
      <c r="Y25" s="383"/>
      <c r="Z25" s="383"/>
      <c r="AA25" s="383"/>
      <c r="AB25" s="383"/>
      <c r="AC25" s="383"/>
      <c r="AD25" s="383"/>
      <c r="AE25" s="383"/>
      <c r="AF25" s="383"/>
      <c r="AG25" s="383"/>
      <c r="AH25" s="383"/>
      <c r="AI25" s="383"/>
      <c r="AJ25" s="383"/>
      <c r="AK25" s="383"/>
    </row>
    <row r="26" spans="1:37" s="7" customFormat="1" ht="15" customHeight="1">
      <c r="C26" s="124"/>
      <c r="Q26" s="125"/>
      <c r="S26" s="383"/>
      <c r="T26" s="383"/>
      <c r="U26" s="383"/>
      <c r="V26" s="383"/>
      <c r="W26" s="383"/>
      <c r="X26" s="383"/>
      <c r="Y26" s="383"/>
      <c r="Z26" s="383"/>
      <c r="AA26" s="383"/>
      <c r="AB26" s="383"/>
      <c r="AC26" s="383"/>
      <c r="AD26" s="383"/>
      <c r="AE26" s="383"/>
      <c r="AF26" s="383"/>
      <c r="AG26" s="383"/>
      <c r="AH26" s="383"/>
      <c r="AI26" s="383"/>
      <c r="AJ26" s="383"/>
      <c r="AK26" s="383"/>
    </row>
    <row r="27" spans="1:37" s="7" customFormat="1" ht="15" customHeight="1">
      <c r="C27" s="124"/>
      <c r="Q27" s="125"/>
      <c r="S27" s="383"/>
      <c r="T27" s="383"/>
      <c r="U27" s="383"/>
      <c r="V27" s="383"/>
      <c r="W27" s="383"/>
      <c r="X27" s="383"/>
      <c r="Y27" s="383"/>
      <c r="Z27" s="383"/>
      <c r="AA27" s="383"/>
      <c r="AB27" s="383"/>
      <c r="AC27" s="383"/>
      <c r="AD27" s="383"/>
      <c r="AE27" s="383"/>
      <c r="AF27" s="383"/>
      <c r="AG27" s="383"/>
      <c r="AH27" s="383"/>
      <c r="AI27" s="383"/>
      <c r="AJ27" s="383"/>
      <c r="AK27" s="383"/>
    </row>
    <row r="28" spans="1:37" s="7" customFormat="1" ht="15" customHeight="1">
      <c r="C28" s="124"/>
      <c r="Q28" s="125"/>
      <c r="S28" s="383"/>
      <c r="T28" s="383"/>
      <c r="U28" s="383"/>
      <c r="V28" s="383"/>
      <c r="W28" s="383"/>
      <c r="X28" s="383"/>
      <c r="Y28" s="383"/>
      <c r="Z28" s="383"/>
      <c r="AA28" s="383"/>
      <c r="AB28" s="383"/>
      <c r="AC28" s="383"/>
      <c r="AD28" s="383"/>
      <c r="AE28" s="383"/>
      <c r="AF28" s="383"/>
      <c r="AG28" s="383"/>
      <c r="AH28" s="383"/>
      <c r="AI28" s="383"/>
      <c r="AJ28" s="383"/>
      <c r="AK28" s="383"/>
    </row>
    <row r="29" spans="1:37" s="7" customFormat="1" ht="15" customHeight="1">
      <c r="C29" s="124"/>
      <c r="Q29" s="125"/>
      <c r="S29" s="383"/>
      <c r="T29" s="383"/>
      <c r="U29" s="383"/>
      <c r="V29" s="383"/>
      <c r="W29" s="383"/>
      <c r="X29" s="383"/>
      <c r="Y29" s="383"/>
      <c r="Z29" s="383"/>
      <c r="AA29" s="383"/>
      <c r="AB29" s="383"/>
      <c r="AC29" s="383"/>
      <c r="AD29" s="383"/>
      <c r="AE29" s="383"/>
      <c r="AF29" s="383"/>
      <c r="AG29" s="383"/>
      <c r="AH29" s="383"/>
      <c r="AI29" s="383"/>
      <c r="AJ29" s="383"/>
      <c r="AK29" s="383"/>
    </row>
    <row r="30" spans="1:37" ht="15" customHeight="1">
      <c r="A30" s="7"/>
      <c r="B30" s="7"/>
      <c r="C30" s="124"/>
      <c r="D30" s="7"/>
      <c r="E30" s="7"/>
      <c r="F30" s="7"/>
      <c r="G30" s="7"/>
      <c r="H30" s="7"/>
      <c r="I30" s="7"/>
      <c r="J30" s="7"/>
      <c r="K30" s="7"/>
      <c r="L30" s="7"/>
      <c r="M30" s="7"/>
      <c r="N30" s="7"/>
      <c r="O30" s="7"/>
      <c r="P30" s="7"/>
      <c r="Q30" s="125"/>
      <c r="R30" s="7"/>
      <c r="S30" s="383"/>
      <c r="T30" s="383"/>
      <c r="U30" s="383"/>
      <c r="V30" s="383"/>
      <c r="W30" s="383"/>
      <c r="X30" s="383"/>
      <c r="Y30" s="383"/>
      <c r="Z30" s="383"/>
      <c r="AA30" s="383"/>
      <c r="AB30" s="383"/>
      <c r="AC30" s="383"/>
      <c r="AD30" s="383"/>
      <c r="AE30" s="383"/>
      <c r="AF30" s="383"/>
      <c r="AG30" s="383"/>
      <c r="AH30" s="383"/>
      <c r="AI30" s="383"/>
      <c r="AJ30" s="383"/>
      <c r="AK30" s="383"/>
    </row>
    <row r="31" spans="1:37" s="202" customFormat="1" ht="15" customHeight="1" thickBot="1">
      <c r="A31" s="7"/>
      <c r="B31" s="7"/>
      <c r="C31" s="283"/>
      <c r="D31" s="284"/>
      <c r="E31" s="284"/>
      <c r="F31" s="284"/>
      <c r="G31" s="284"/>
      <c r="H31" s="284"/>
      <c r="I31" s="284"/>
      <c r="J31" s="284"/>
      <c r="K31" s="284"/>
      <c r="L31" s="284"/>
      <c r="M31" s="284"/>
      <c r="N31" s="284"/>
      <c r="O31" s="284"/>
      <c r="P31" s="284"/>
      <c r="Q31" s="285"/>
      <c r="R31" s="7"/>
      <c r="S31" s="383"/>
      <c r="T31" s="383"/>
      <c r="U31" s="383"/>
      <c r="V31" s="383"/>
      <c r="W31" s="383"/>
      <c r="X31" s="383"/>
      <c r="Y31" s="383"/>
      <c r="Z31" s="383"/>
      <c r="AA31" s="383"/>
      <c r="AB31" s="383"/>
      <c r="AC31" s="383"/>
      <c r="AD31" s="383"/>
      <c r="AE31" s="383"/>
      <c r="AF31" s="383"/>
      <c r="AG31" s="383"/>
      <c r="AH31" s="383"/>
      <c r="AI31" s="383"/>
      <c r="AJ31" s="383"/>
      <c r="AK31" s="383"/>
    </row>
    <row r="32" spans="1:37" ht="15" customHeight="1">
      <c r="A32" s="286"/>
      <c r="B32" s="286"/>
      <c r="C32" s="287" t="s">
        <v>310</v>
      </c>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row>
    <row r="33" spans="1:38" ht="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row>
    <row r="34" spans="1:38" ht="15" customHeight="1">
      <c r="A34" s="129" t="s">
        <v>282</v>
      </c>
    </row>
    <row r="35" spans="1:38" ht="1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8" s="119" customFormat="1" ht="15" customHeight="1">
      <c r="B36" s="128">
        <v>2</v>
      </c>
      <c r="C36" s="129" t="s">
        <v>29</v>
      </c>
    </row>
    <row r="37" spans="1:38" s="119" customFormat="1" ht="15" customHeight="1">
      <c r="B37" s="10"/>
      <c r="C37" s="119" t="s">
        <v>30</v>
      </c>
    </row>
    <row r="38" spans="1:38" ht="15" customHeight="1">
      <c r="AD38" s="8"/>
      <c r="AE38" s="8"/>
      <c r="AF38" s="8"/>
      <c r="AG38" s="8"/>
      <c r="AH38" s="8"/>
      <c r="AI38" s="8"/>
      <c r="AJ38" s="8"/>
    </row>
    <row r="39" spans="1:38" ht="15" customHeight="1">
      <c r="C39" s="10" t="s">
        <v>31</v>
      </c>
      <c r="AD39" s="8"/>
      <c r="AE39" s="8"/>
      <c r="AF39" s="8"/>
      <c r="AG39" s="8"/>
      <c r="AH39" s="8"/>
      <c r="AI39" s="8"/>
      <c r="AJ39" s="8"/>
    </row>
    <row r="41" spans="1:38" ht="15" customHeight="1">
      <c r="C41" s="10" t="s">
        <v>32</v>
      </c>
      <c r="I41" s="8"/>
      <c r="J41" s="8"/>
      <c r="K41" s="8"/>
      <c r="L41" s="8"/>
      <c r="M41" s="8"/>
      <c r="N41" s="8"/>
      <c r="O41" s="8"/>
      <c r="P41" s="8"/>
    </row>
    <row r="42" spans="1:38" ht="15" customHeight="1">
      <c r="C42" s="10" t="s">
        <v>33</v>
      </c>
    </row>
    <row r="43" spans="1:38" ht="15" customHeight="1">
      <c r="C43" s="10" t="s">
        <v>34</v>
      </c>
    </row>
    <row r="44" spans="1:38" ht="15" customHeight="1">
      <c r="C44" s="10" t="s">
        <v>35</v>
      </c>
    </row>
    <row r="45" spans="1:38" ht="15" customHeight="1">
      <c r="C45" s="10" t="s">
        <v>36</v>
      </c>
    </row>
    <row r="46" spans="1:38" ht="15" customHeight="1">
      <c r="C46" s="10" t="s">
        <v>37</v>
      </c>
    </row>
    <row r="48" spans="1:38" ht="19.5" customHeight="1">
      <c r="B48" s="384" t="s">
        <v>38</v>
      </c>
      <c r="C48" s="384"/>
      <c r="D48" s="384"/>
      <c r="E48" s="384"/>
      <c r="F48" s="384"/>
      <c r="G48" s="9"/>
      <c r="H48" s="385" t="s">
        <v>39</v>
      </c>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row>
    <row r="49" spans="1:38" ht="19.5" customHeight="1">
      <c r="A49" s="117"/>
      <c r="B49" s="384"/>
      <c r="C49" s="384"/>
      <c r="D49" s="384"/>
      <c r="E49" s="384"/>
      <c r="F49" s="384"/>
      <c r="G49" s="9"/>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row>
    <row r="50" spans="1:38" ht="19.5" customHeight="1">
      <c r="B50" s="384" t="s">
        <v>40</v>
      </c>
      <c r="C50" s="384"/>
      <c r="D50" s="384"/>
      <c r="E50" s="384"/>
      <c r="F50" s="384"/>
      <c r="G50" s="9"/>
      <c r="H50" s="379" t="s">
        <v>259</v>
      </c>
      <c r="I50" s="379"/>
      <c r="J50" s="379"/>
      <c r="K50" s="379"/>
      <c r="L50" s="379"/>
      <c r="M50" s="379"/>
      <c r="N50" s="379"/>
      <c r="O50" s="381">
        <f>入力シート!D22</f>
        <v>0</v>
      </c>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row>
    <row r="51" spans="1:38" ht="19.5" customHeight="1">
      <c r="B51" s="384"/>
      <c r="C51" s="384"/>
      <c r="D51" s="384"/>
      <c r="E51" s="384"/>
      <c r="F51" s="384"/>
      <c r="G51" s="9"/>
      <c r="H51" s="380"/>
      <c r="I51" s="380"/>
      <c r="J51" s="380"/>
      <c r="K51" s="380"/>
      <c r="L51" s="380"/>
      <c r="M51" s="380"/>
      <c r="N51" s="380"/>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row>
    <row r="52" spans="1:38" ht="19.5" customHeight="1">
      <c r="H52" s="379" t="s">
        <v>258</v>
      </c>
      <c r="I52" s="379"/>
      <c r="J52" s="379"/>
      <c r="K52" s="379"/>
      <c r="L52" s="379"/>
      <c r="M52" s="379"/>
      <c r="N52" s="379"/>
      <c r="O52" s="381">
        <f>入力シート!D23</f>
        <v>0</v>
      </c>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row>
    <row r="53" spans="1:38" ht="19.5" customHeight="1">
      <c r="H53" s="380"/>
      <c r="I53" s="380"/>
      <c r="J53" s="380"/>
      <c r="K53" s="380"/>
      <c r="L53" s="380"/>
      <c r="M53" s="380"/>
      <c r="N53" s="380"/>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row>
    <row r="54" spans="1:38" ht="19.5" customHeight="1">
      <c r="H54" s="379" t="s">
        <v>41</v>
      </c>
      <c r="I54" s="379"/>
      <c r="J54" s="379"/>
      <c r="K54" s="379"/>
      <c r="L54" s="379"/>
      <c r="M54" s="379"/>
      <c r="N54" s="379"/>
      <c r="O54" s="381" t="str">
        <f>入力シート!D24&amp;"　"&amp;入力シート!D25</f>
        <v>　</v>
      </c>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row>
    <row r="55" spans="1:38" ht="19.5" customHeight="1">
      <c r="H55" s="380"/>
      <c r="I55" s="380"/>
      <c r="J55" s="380"/>
      <c r="K55" s="380"/>
      <c r="L55" s="380"/>
      <c r="M55" s="380"/>
      <c r="N55" s="380"/>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row>
    <row r="56" spans="1:38" ht="5.25" customHeight="1"/>
  </sheetData>
  <sheetProtection algorithmName="SHA-512" hashValue="EIDRzxOBNO91rZi2xo8x50irU2c5gErmKpGL8GIFY/WWy7s7LdKoR7qJ2uhAGO+rLK+uRu4JzaUbZuhfugF16w==" saltValue="CevUhZ+X36NR7F4CbZle2w==" spinCount="100000" sheet="1" selectLockedCells="1"/>
  <mergeCells count="20">
    <mergeCell ref="A1:AL2"/>
    <mergeCell ref="B7:F8"/>
    <mergeCell ref="H7:N8"/>
    <mergeCell ref="H9:N10"/>
    <mergeCell ref="H11:N12"/>
    <mergeCell ref="O7:AL8"/>
    <mergeCell ref="O9:AL10"/>
    <mergeCell ref="O11:AL12"/>
    <mergeCell ref="V4:AL4"/>
    <mergeCell ref="C20:Q20"/>
    <mergeCell ref="H54:N55"/>
    <mergeCell ref="O50:AL51"/>
    <mergeCell ref="O52:AL53"/>
    <mergeCell ref="O54:AL55"/>
    <mergeCell ref="S21:AK31"/>
    <mergeCell ref="B48:F49"/>
    <mergeCell ref="H48:AL49"/>
    <mergeCell ref="B50:F51"/>
    <mergeCell ref="H50:N51"/>
    <mergeCell ref="H52:N53"/>
  </mergeCells>
  <phoneticPr fontId="30"/>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75" zoomScaleNormal="70" zoomScaleSheetLayoutView="75" workbookViewId="0">
      <selection sqref="A1:H2"/>
    </sheetView>
  </sheetViews>
  <sheetFormatPr defaultColWidth="9" defaultRowHeight="19.5"/>
  <cols>
    <col min="1" max="1" width="16.75" style="1" customWidth="1"/>
    <col min="2" max="16384" width="9" style="1"/>
  </cols>
  <sheetData>
    <row r="1" spans="1:8">
      <c r="A1" s="397" t="s">
        <v>42</v>
      </c>
      <c r="B1" s="397"/>
      <c r="C1" s="397"/>
      <c r="D1" s="397"/>
      <c r="E1" s="397"/>
      <c r="F1" s="397"/>
      <c r="G1" s="397"/>
      <c r="H1" s="397"/>
    </row>
    <row r="2" spans="1:8">
      <c r="A2" s="397"/>
      <c r="B2" s="397"/>
      <c r="C2" s="397"/>
      <c r="D2" s="397"/>
      <c r="E2" s="397"/>
      <c r="F2" s="397"/>
      <c r="G2" s="397"/>
      <c r="H2" s="397"/>
    </row>
    <row r="3" spans="1:8" ht="26.25" customHeight="1">
      <c r="A3" s="2"/>
      <c r="B3" s="2"/>
      <c r="C3" s="2"/>
      <c r="D3" s="2"/>
      <c r="E3" s="2"/>
      <c r="F3" s="2"/>
      <c r="G3" s="2"/>
      <c r="H3" s="2"/>
    </row>
    <row r="4" spans="1:8" ht="66.75" customHeight="1">
      <c r="A4" s="394" t="s">
        <v>43</v>
      </c>
      <c r="B4" s="394"/>
      <c r="C4" s="394"/>
      <c r="D4" s="394"/>
      <c r="E4" s="394"/>
      <c r="F4" s="394"/>
      <c r="G4" s="394"/>
      <c r="H4" s="394"/>
    </row>
    <row r="5" spans="1:8" ht="35.25" customHeight="1">
      <c r="A5" s="394" t="s">
        <v>44</v>
      </c>
      <c r="B5" s="394"/>
      <c r="C5" s="394"/>
      <c r="D5" s="394"/>
      <c r="E5" s="394"/>
      <c r="F5" s="394"/>
      <c r="G5" s="394"/>
      <c r="H5" s="394"/>
    </row>
    <row r="6" spans="1:8" ht="43.5" customHeight="1">
      <c r="A6" s="394" t="s">
        <v>45</v>
      </c>
      <c r="B6" s="394"/>
      <c r="C6" s="394"/>
      <c r="D6" s="394"/>
      <c r="E6" s="394"/>
      <c r="F6" s="394"/>
      <c r="G6" s="394"/>
      <c r="H6" s="394"/>
    </row>
    <row r="7" spans="1:8" ht="43.5" customHeight="1">
      <c r="A7" s="394" t="s">
        <v>46</v>
      </c>
      <c r="B7" s="394"/>
      <c r="C7" s="394"/>
      <c r="D7" s="394"/>
      <c r="E7" s="394"/>
      <c r="F7" s="394"/>
      <c r="G7" s="394"/>
      <c r="H7" s="394"/>
    </row>
    <row r="8" spans="1:8" ht="78.75" customHeight="1">
      <c r="A8" s="394" t="s">
        <v>47</v>
      </c>
      <c r="B8" s="394"/>
      <c r="C8" s="394"/>
      <c r="D8" s="394"/>
      <c r="E8" s="394"/>
      <c r="F8" s="394"/>
      <c r="G8" s="394"/>
      <c r="H8" s="394"/>
    </row>
    <row r="9" spans="1:8" ht="59.25" customHeight="1">
      <c r="A9" s="394" t="s">
        <v>48</v>
      </c>
      <c r="B9" s="394"/>
      <c r="C9" s="394"/>
      <c r="D9" s="394"/>
      <c r="E9" s="394"/>
      <c r="F9" s="394"/>
      <c r="G9" s="394"/>
      <c r="H9" s="394"/>
    </row>
    <row r="10" spans="1:8" ht="86.25" customHeight="1">
      <c r="A10" s="394" t="s">
        <v>49</v>
      </c>
      <c r="B10" s="394"/>
      <c r="C10" s="394"/>
      <c r="D10" s="394"/>
      <c r="E10" s="394"/>
      <c r="F10" s="394"/>
      <c r="G10" s="394"/>
      <c r="H10" s="394"/>
    </row>
    <row r="11" spans="1:8" ht="26.25" customHeight="1">
      <c r="A11" s="3" t="s">
        <v>20</v>
      </c>
      <c r="B11" s="3"/>
      <c r="C11" s="3"/>
      <c r="D11" s="3"/>
      <c r="E11" s="3"/>
      <c r="F11" s="3"/>
      <c r="G11" s="3"/>
      <c r="H11" s="3"/>
    </row>
    <row r="12" spans="1:8" ht="26.25" customHeight="1">
      <c r="A12" s="113" t="str">
        <f>IF(入力シート!D4="","令和　　年　　月　　日",入力シート!D4)</f>
        <v>令和　　年　　月　　日</v>
      </c>
      <c r="B12" s="3"/>
      <c r="C12" s="3"/>
      <c r="D12" s="3"/>
      <c r="E12" s="3"/>
      <c r="F12" s="3"/>
      <c r="G12" s="3"/>
      <c r="H12" s="3"/>
    </row>
    <row r="13" spans="1:8" ht="16.5" customHeight="1">
      <c r="A13" s="3"/>
      <c r="B13" s="3"/>
      <c r="C13" s="3"/>
      <c r="D13" s="3"/>
      <c r="E13" s="3"/>
      <c r="F13" s="3"/>
      <c r="G13" s="3"/>
      <c r="H13" s="3"/>
    </row>
    <row r="14" spans="1:8" ht="26.25" customHeight="1">
      <c r="A14" s="4"/>
      <c r="B14" s="395" t="s">
        <v>259</v>
      </c>
      <c r="C14" s="395"/>
      <c r="D14" s="396">
        <f>入力シート!D13</f>
        <v>0</v>
      </c>
      <c r="E14" s="396"/>
      <c r="F14" s="396"/>
      <c r="G14" s="396"/>
      <c r="H14" s="396"/>
    </row>
    <row r="15" spans="1:8" ht="26.25" customHeight="1">
      <c r="A15" s="4"/>
      <c r="B15" s="395" t="s">
        <v>258</v>
      </c>
      <c r="C15" s="395"/>
      <c r="D15" s="396">
        <f>入力シート!D14</f>
        <v>0</v>
      </c>
      <c r="E15" s="396"/>
      <c r="F15" s="396"/>
      <c r="G15" s="396"/>
      <c r="H15" s="396"/>
    </row>
    <row r="16" spans="1:8" ht="26.25" customHeight="1">
      <c r="A16" s="4"/>
      <c r="B16" s="395" t="s">
        <v>23</v>
      </c>
      <c r="C16" s="395"/>
      <c r="D16" s="396" t="str">
        <f>入力シート!D15&amp;" "&amp;入力シート!D16</f>
        <v xml:space="preserve"> </v>
      </c>
      <c r="E16" s="396"/>
      <c r="F16" s="396"/>
      <c r="G16" s="396"/>
      <c r="H16" s="396"/>
    </row>
    <row r="17" spans="1:8" ht="26.25" customHeight="1">
      <c r="A17" s="4"/>
      <c r="B17" s="395" t="s">
        <v>50</v>
      </c>
      <c r="C17" s="395"/>
      <c r="D17" s="398">
        <f>入力シート!D17</f>
        <v>0</v>
      </c>
      <c r="E17" s="398"/>
      <c r="F17" s="398"/>
      <c r="G17" s="398"/>
      <c r="H17" s="398"/>
    </row>
    <row r="18" spans="1:8" ht="26.25" customHeight="1">
      <c r="A18" s="4"/>
      <c r="B18" s="4"/>
      <c r="C18" s="4" t="s">
        <v>24</v>
      </c>
      <c r="D18" s="175" t="s">
        <v>25</v>
      </c>
      <c r="E18" s="175"/>
      <c r="F18" s="175"/>
      <c r="G18" s="175"/>
      <c r="H18" s="175"/>
    </row>
    <row r="19" spans="1:8" ht="26.25" customHeight="1">
      <c r="D19" s="393" t="s">
        <v>286</v>
      </c>
      <c r="E19" s="393"/>
      <c r="F19" s="393"/>
      <c r="G19" s="393"/>
      <c r="H19" s="393"/>
    </row>
    <row r="20" spans="1:8" ht="26.25" customHeight="1">
      <c r="D20" s="393"/>
      <c r="E20" s="393"/>
      <c r="F20" s="393"/>
      <c r="G20" s="393"/>
      <c r="H20" s="393"/>
    </row>
    <row r="21" spans="1:8" ht="26.25" customHeight="1"/>
  </sheetData>
  <sheetProtection algorithmName="SHA-512" hashValue="/04pCsHUYEE6ltxz45Nb8wjPp+sVABPbaD1p1LTjCTKx+thkR8JOKCaeUBzuau8kEza9LsjWuSqirlYapKJCVA==" saltValue="cqPV9ZDCNezx6cZwHRM9Pw==" spinCount="100000" sheet="1" selectLockedCells="1"/>
  <protectedRanges>
    <protectedRange sqref="A12" name="範囲2"/>
    <protectedRange sqref="D14:H17" name="範囲1"/>
  </protectedRanges>
  <mergeCells count="17">
    <mergeCell ref="A1:H2"/>
    <mergeCell ref="B16:C16"/>
    <mergeCell ref="D16:H16"/>
    <mergeCell ref="B17:C17"/>
    <mergeCell ref="D17:H17"/>
    <mergeCell ref="A4:H4"/>
    <mergeCell ref="A5:H5"/>
    <mergeCell ref="A6:H6"/>
    <mergeCell ref="A7:H7"/>
    <mergeCell ref="A8:H8"/>
    <mergeCell ref="D19:H20"/>
    <mergeCell ref="A9:H9"/>
    <mergeCell ref="A10:H10"/>
    <mergeCell ref="B14:C14"/>
    <mergeCell ref="D14:H14"/>
    <mergeCell ref="B15:C15"/>
    <mergeCell ref="D15:H15"/>
  </mergeCells>
  <phoneticPr fontId="30"/>
  <pageMargins left="0.90486111111111101" right="0.51180555555555596" top="0.74791666666666701" bottom="0.74791666666666701" header="0.31458333333333299" footer="0.31458333333333299"/>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DA64-1BCE-4D30-81A1-55FECB8C4A3F}">
  <sheetPr codeName="Sheet1">
    <tabColor theme="5" tint="-0.249977111117893"/>
  </sheetPr>
  <dimension ref="A1:AP37"/>
  <sheetViews>
    <sheetView showZeros="0" view="pageBreakPreview" zoomScale="70" zoomScaleNormal="100" zoomScaleSheetLayoutView="70" workbookViewId="0">
      <selection activeCell="B16" sqref="B16:E16"/>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2" s="5" customFormat="1" ht="32.25" customHeight="1">
      <c r="B1" s="52" t="s">
        <v>213</v>
      </c>
      <c r="P1" s="37"/>
    </row>
    <row r="2" spans="1:42" ht="15" customHeight="1">
      <c r="A2" s="413" t="s">
        <v>211</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row>
    <row r="3" spans="1:42" ht="15" customHeigh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row>
    <row r="4" spans="1:42" ht="15" customHeight="1">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P4"/>
    </row>
    <row r="5" spans="1:42" ht="19.5" customHeight="1">
      <c r="V5" s="392" t="str">
        <f>IF(入力シート!D4="","令和　　年　　月　　日",入力シート!D4)</f>
        <v>令和　　年　　月　　日</v>
      </c>
      <c r="W5" s="392"/>
      <c r="X5" s="392"/>
      <c r="Y5" s="392"/>
      <c r="Z5" s="392"/>
      <c r="AA5" s="392"/>
      <c r="AB5" s="392"/>
      <c r="AC5" s="392"/>
      <c r="AD5" s="392"/>
      <c r="AE5" s="392"/>
      <c r="AF5" s="392"/>
      <c r="AG5" s="392"/>
      <c r="AH5" s="392"/>
      <c r="AI5" s="392"/>
      <c r="AJ5" s="392"/>
      <c r="AK5" s="115"/>
      <c r="AL5" s="115"/>
      <c r="AM5" s="115"/>
      <c r="AN5" s="115"/>
      <c r="AO5" s="115"/>
    </row>
    <row r="6" spans="1:42" ht="24" customHeight="1">
      <c r="A6" s="12"/>
      <c r="B6" s="12" t="s">
        <v>20</v>
      </c>
      <c r="C6" s="12"/>
      <c r="D6" s="12"/>
      <c r="E6" s="12"/>
      <c r="F6" s="12"/>
      <c r="G6" s="12"/>
      <c r="H6" s="12"/>
      <c r="I6" s="12"/>
      <c r="J6" s="12"/>
      <c r="K6" s="12"/>
      <c r="L6" s="12"/>
      <c r="M6" s="12"/>
      <c r="N6" s="116"/>
      <c r="O6" s="116"/>
      <c r="P6" s="116"/>
      <c r="Q6" s="116"/>
      <c r="R6" s="116"/>
      <c r="S6" s="116"/>
      <c r="T6" s="116"/>
      <c r="U6" s="116"/>
      <c r="V6" s="116"/>
      <c r="W6" s="116"/>
      <c r="X6" s="116"/>
      <c r="Y6" s="116"/>
      <c r="Z6" s="116"/>
      <c r="AA6" s="116"/>
      <c r="AB6" s="116"/>
      <c r="AC6" s="116"/>
      <c r="AD6" s="116"/>
      <c r="AE6" s="116"/>
      <c r="AF6" s="116"/>
      <c r="AG6" s="116"/>
      <c r="AH6" s="116"/>
      <c r="AI6" s="8"/>
      <c r="AJ6" s="8"/>
      <c r="AK6" s="8"/>
    </row>
    <row r="7" spans="1:42" ht="18" customHeight="1">
      <c r="N7" s="8"/>
      <c r="O7" s="8"/>
      <c r="P7" s="8"/>
      <c r="Q7" s="8"/>
      <c r="R7" s="8"/>
      <c r="S7" s="8"/>
      <c r="T7" s="8"/>
      <c r="U7" s="8"/>
      <c r="V7" s="8"/>
      <c r="W7" s="8"/>
      <c r="X7" s="8"/>
      <c r="Y7" s="8"/>
      <c r="Z7" s="8"/>
      <c r="AA7" s="8"/>
      <c r="AB7" s="8"/>
      <c r="AC7" s="8"/>
      <c r="AD7" s="8"/>
      <c r="AE7" s="8"/>
      <c r="AF7" s="8"/>
      <c r="AG7" s="8"/>
      <c r="AH7" s="8"/>
      <c r="AI7" s="8"/>
      <c r="AJ7" s="8"/>
      <c r="AK7" s="8"/>
    </row>
    <row r="8" spans="1:42" ht="19.5" customHeight="1">
      <c r="B8" s="384" t="s">
        <v>21</v>
      </c>
      <c r="C8" s="384"/>
      <c r="D8" s="384"/>
      <c r="E8" s="384"/>
      <c r="F8" s="384"/>
      <c r="G8" s="178"/>
      <c r="H8" s="388" t="s">
        <v>22</v>
      </c>
      <c r="I8" s="388"/>
      <c r="J8" s="388"/>
      <c r="K8" s="388"/>
      <c r="L8" s="388"/>
      <c r="M8" s="388"/>
      <c r="N8" s="388"/>
      <c r="O8" s="391">
        <f>入力シート!D14</f>
        <v>0</v>
      </c>
      <c r="P8" s="391"/>
      <c r="Q8" s="391"/>
      <c r="R8" s="391"/>
      <c r="S8" s="391"/>
      <c r="T8" s="391"/>
      <c r="U8" s="391"/>
      <c r="V8" s="391"/>
      <c r="W8" s="391"/>
      <c r="X8" s="391"/>
      <c r="Y8" s="391"/>
      <c r="Z8" s="391"/>
      <c r="AA8" s="391"/>
      <c r="AB8" s="391"/>
      <c r="AC8" s="391"/>
      <c r="AD8" s="391"/>
      <c r="AE8" s="391"/>
      <c r="AF8" s="391"/>
      <c r="AG8" s="391"/>
      <c r="AH8" s="391"/>
      <c r="AI8" s="391"/>
      <c r="AJ8" s="391"/>
    </row>
    <row r="9" spans="1:42" ht="19.5" customHeight="1">
      <c r="B9" s="384"/>
      <c r="C9" s="384"/>
      <c r="D9" s="384"/>
      <c r="E9" s="384"/>
      <c r="F9" s="384"/>
      <c r="G9" s="178"/>
      <c r="H9" s="389"/>
      <c r="I9" s="389"/>
      <c r="J9" s="389"/>
      <c r="K9" s="389"/>
      <c r="L9" s="389"/>
      <c r="M9" s="389"/>
      <c r="N9" s="389"/>
      <c r="O9" s="382"/>
      <c r="P9" s="382"/>
      <c r="Q9" s="382"/>
      <c r="R9" s="382"/>
      <c r="S9" s="382"/>
      <c r="T9" s="382"/>
      <c r="U9" s="382"/>
      <c r="V9" s="382"/>
      <c r="W9" s="382"/>
      <c r="X9" s="382"/>
      <c r="Y9" s="382"/>
      <c r="Z9" s="382"/>
      <c r="AA9" s="382"/>
      <c r="AB9" s="382"/>
      <c r="AC9" s="382"/>
      <c r="AD9" s="382"/>
      <c r="AE9" s="382"/>
      <c r="AF9" s="382"/>
      <c r="AG9" s="382"/>
      <c r="AH9" s="382"/>
      <c r="AI9" s="382"/>
      <c r="AJ9" s="382"/>
    </row>
    <row r="10" spans="1:42" ht="19.5" customHeight="1">
      <c r="H10" s="390" t="s">
        <v>3</v>
      </c>
      <c r="I10" s="390"/>
      <c r="J10" s="390"/>
      <c r="K10" s="390"/>
      <c r="L10" s="390"/>
      <c r="M10" s="390"/>
      <c r="N10" s="390"/>
      <c r="O10" s="381">
        <f>入力シート!D13</f>
        <v>0</v>
      </c>
      <c r="P10" s="381"/>
      <c r="Q10" s="381"/>
      <c r="R10" s="381"/>
      <c r="S10" s="381"/>
      <c r="T10" s="381"/>
      <c r="U10" s="381"/>
      <c r="V10" s="381"/>
      <c r="W10" s="381"/>
      <c r="X10" s="381"/>
      <c r="Y10" s="381"/>
      <c r="Z10" s="381"/>
      <c r="AA10" s="381"/>
      <c r="AB10" s="381"/>
      <c r="AC10" s="381"/>
      <c r="AD10" s="381"/>
      <c r="AE10" s="381"/>
      <c r="AF10" s="381"/>
      <c r="AG10" s="381"/>
      <c r="AH10" s="381"/>
      <c r="AI10" s="381"/>
      <c r="AJ10" s="381"/>
    </row>
    <row r="11" spans="1:42" ht="19.5" customHeight="1">
      <c r="H11" s="389"/>
      <c r="I11" s="389"/>
      <c r="J11" s="389"/>
      <c r="K11" s="389"/>
      <c r="L11" s="389"/>
      <c r="M11" s="389"/>
      <c r="N11" s="389"/>
      <c r="O11" s="382"/>
      <c r="P11" s="382"/>
      <c r="Q11" s="382"/>
      <c r="R11" s="382"/>
      <c r="S11" s="382"/>
      <c r="T11" s="382"/>
      <c r="U11" s="382"/>
      <c r="V11" s="382"/>
      <c r="W11" s="382"/>
      <c r="X11" s="382"/>
      <c r="Y11" s="382"/>
      <c r="Z11" s="382"/>
      <c r="AA11" s="382"/>
      <c r="AB11" s="382"/>
      <c r="AC11" s="382"/>
      <c r="AD11" s="382"/>
      <c r="AE11" s="382"/>
      <c r="AF11" s="382"/>
      <c r="AG11" s="382"/>
      <c r="AH11" s="382"/>
      <c r="AI11" s="382"/>
      <c r="AJ11" s="382"/>
    </row>
    <row r="12" spans="1:42" ht="19.5" customHeight="1">
      <c r="H12" s="390" t="s">
        <v>23</v>
      </c>
      <c r="I12" s="390"/>
      <c r="J12" s="390"/>
      <c r="K12" s="390"/>
      <c r="L12" s="390"/>
      <c r="M12" s="390"/>
      <c r="N12" s="390"/>
      <c r="O12" s="381" t="str">
        <f>入力シート!D15&amp;" "&amp;入力シート!D16</f>
        <v xml:space="preserve"> </v>
      </c>
      <c r="P12" s="381"/>
      <c r="Q12" s="381"/>
      <c r="R12" s="381"/>
      <c r="S12" s="381"/>
      <c r="T12" s="381"/>
      <c r="U12" s="381"/>
      <c r="V12" s="381"/>
      <c r="W12" s="381"/>
      <c r="X12" s="381"/>
      <c r="Y12" s="381"/>
      <c r="Z12" s="381"/>
      <c r="AA12" s="381"/>
      <c r="AB12" s="381"/>
      <c r="AC12" s="381"/>
      <c r="AD12" s="381"/>
      <c r="AE12" s="381"/>
      <c r="AF12" s="381"/>
      <c r="AG12" s="381"/>
      <c r="AH12" s="381"/>
      <c r="AI12" s="381"/>
      <c r="AJ12" s="381"/>
    </row>
    <row r="13" spans="1:42" ht="19.5" customHeight="1">
      <c r="H13" s="389"/>
      <c r="I13" s="389"/>
      <c r="J13" s="389"/>
      <c r="K13" s="389"/>
      <c r="L13" s="389"/>
      <c r="M13" s="389"/>
      <c r="N13" s="389"/>
      <c r="O13" s="382"/>
      <c r="P13" s="382"/>
      <c r="Q13" s="382"/>
      <c r="R13" s="382"/>
      <c r="S13" s="382"/>
      <c r="T13" s="382"/>
      <c r="U13" s="382"/>
      <c r="V13" s="382"/>
      <c r="W13" s="382"/>
      <c r="X13" s="382"/>
      <c r="Y13" s="382"/>
      <c r="Z13" s="382"/>
      <c r="AA13" s="382"/>
      <c r="AB13" s="382"/>
      <c r="AC13" s="382"/>
      <c r="AD13" s="382"/>
      <c r="AE13" s="382"/>
      <c r="AF13" s="382"/>
      <c r="AG13" s="382"/>
      <c r="AH13" s="382"/>
      <c r="AI13" s="382"/>
      <c r="AJ13" s="382"/>
    </row>
    <row r="14" spans="1:42" ht="15" customHeight="1">
      <c r="A14" s="117"/>
      <c r="B14" s="117"/>
      <c r="C14" s="117"/>
      <c r="D14" s="117"/>
      <c r="E14" s="117"/>
      <c r="F14" s="117"/>
      <c r="G14" s="117"/>
      <c r="H14" s="117"/>
      <c r="I14" s="6"/>
      <c r="J14" s="118"/>
      <c r="N14" s="169"/>
      <c r="O14" s="6"/>
      <c r="P14" s="169"/>
      <c r="Q14" s="170"/>
      <c r="R14" s="170"/>
      <c r="S14" s="169"/>
      <c r="T14" s="169"/>
      <c r="U14" s="169"/>
      <c r="V14" s="169"/>
      <c r="W14" s="169"/>
      <c r="X14" s="170"/>
      <c r="Y14" s="170"/>
      <c r="Z14" s="170"/>
      <c r="AA14" s="169"/>
      <c r="AB14" s="169"/>
      <c r="AC14" s="169"/>
      <c r="AD14" s="169"/>
      <c r="AE14" s="169"/>
      <c r="AF14" s="171"/>
      <c r="AG14" s="172"/>
      <c r="AH14" s="172"/>
      <c r="AI14" s="172"/>
      <c r="AJ14" s="172"/>
    </row>
    <row r="15" spans="1:42" s="119" customFormat="1" ht="21.75" customHeight="1">
      <c r="B15" s="411" t="s">
        <v>206</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row>
    <row r="16" spans="1:42" s="119" customFormat="1" ht="21.75" customHeight="1">
      <c r="B16" s="409"/>
      <c r="C16" s="410"/>
      <c r="D16" s="410"/>
      <c r="E16" s="410"/>
      <c r="F16" s="399" t="s">
        <v>210</v>
      </c>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row>
    <row r="17" spans="2:36" s="119" customFormat="1" ht="21.75" customHeight="1">
      <c r="B17" s="409"/>
      <c r="C17" s="410"/>
      <c r="D17" s="410"/>
      <c r="E17" s="410"/>
      <c r="F17" s="399" t="s">
        <v>208</v>
      </c>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row>
    <row r="18" spans="2:36" s="119" customFormat="1" ht="21.75" customHeight="1">
      <c r="B18" s="400"/>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2"/>
    </row>
    <row r="19" spans="2:36" s="119" customFormat="1" ht="21.75" customHeight="1">
      <c r="B19" s="403"/>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5"/>
    </row>
    <row r="20" spans="2:36" s="119" customFormat="1" ht="21.75" customHeight="1">
      <c r="B20" s="403"/>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5"/>
    </row>
    <row r="21" spans="2:36" s="119" customFormat="1" ht="21.75" customHeight="1">
      <c r="B21" s="406"/>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8"/>
    </row>
    <row r="22" spans="2:36" s="119" customFormat="1" ht="21.75" customHeight="1">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row>
    <row r="23" spans="2:36" s="119" customFormat="1" ht="21.75" customHeight="1">
      <c r="B23" s="411" t="s">
        <v>207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row>
    <row r="24" spans="2:36" s="119" customFormat="1" ht="21.75" customHeight="1">
      <c r="B24" s="409"/>
      <c r="C24" s="410"/>
      <c r="D24" s="410"/>
      <c r="E24" s="410"/>
      <c r="F24" s="412" t="s">
        <v>209</v>
      </c>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row>
    <row r="25" spans="2:36" s="119" customFormat="1" ht="21.75" customHeight="1">
      <c r="B25" s="409"/>
      <c r="C25" s="410"/>
      <c r="D25" s="410"/>
      <c r="E25" s="410"/>
      <c r="F25" s="399" t="s">
        <v>208</v>
      </c>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row>
    <row r="26" spans="2:36" s="119" customFormat="1" ht="21.75" customHeight="1">
      <c r="B26" s="400"/>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2"/>
    </row>
    <row r="27" spans="2:36" s="119" customFormat="1" ht="21.75" customHeight="1">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5"/>
    </row>
    <row r="28" spans="2:36" s="119" customFormat="1" ht="21.75" customHeight="1">
      <c r="B28" s="403"/>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5"/>
    </row>
    <row r="29" spans="2:36" s="119" customFormat="1" ht="21.75" customHeight="1">
      <c r="B29" s="406"/>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8"/>
    </row>
    <row r="30" spans="2:36" s="119" customFormat="1" ht="21.75" customHeight="1">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row>
    <row r="31" spans="2:36" s="119" customFormat="1" ht="21.75" customHeight="1">
      <c r="B31" s="411" t="s">
        <v>212</v>
      </c>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row>
    <row r="32" spans="2:36" s="119" customFormat="1" ht="21.75" customHeight="1">
      <c r="B32" s="409"/>
      <c r="C32" s="410"/>
      <c r="D32" s="410"/>
      <c r="E32" s="410"/>
      <c r="F32" s="412" t="s">
        <v>209</v>
      </c>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row>
    <row r="33" spans="2:36" s="119" customFormat="1" ht="21.75" customHeight="1">
      <c r="B33" s="409"/>
      <c r="C33" s="410"/>
      <c r="D33" s="410"/>
      <c r="E33" s="410"/>
      <c r="F33" s="399" t="s">
        <v>208</v>
      </c>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row>
    <row r="34" spans="2:36" s="119" customFormat="1" ht="21.75" customHeight="1">
      <c r="B34" s="400"/>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2"/>
    </row>
    <row r="35" spans="2:36" s="119" customFormat="1" ht="21.75" customHeight="1">
      <c r="B35" s="403"/>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5"/>
    </row>
    <row r="36" spans="2:36" s="119" customFormat="1" ht="21.75" customHeight="1">
      <c r="B36" s="403"/>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5"/>
    </row>
    <row r="37" spans="2:36" s="119" customFormat="1" ht="21.75" customHeight="1">
      <c r="B37" s="406"/>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8"/>
    </row>
  </sheetData>
  <sheetProtection algorithmName="SHA-512" hashValue="NpI20F8iJS4OqWayWo3RUJ6e0KGoz+9c3cgaEJlNc+ps7oG4+iZbW78d/bJp62I/1d6FMiQdKEMGycHj6pbwoA==" saltValue="oSVcTmcoJ+wh9hebXbTvMA==" spinCount="100000" sheet="1" selectLockedCells="1"/>
  <mergeCells count="29">
    <mergeCell ref="H10:N11"/>
    <mergeCell ref="O10:AJ11"/>
    <mergeCell ref="A2:AJ3"/>
    <mergeCell ref="V5:AJ5"/>
    <mergeCell ref="B8:F9"/>
    <mergeCell ref="H8:N9"/>
    <mergeCell ref="O8:AJ9"/>
    <mergeCell ref="F24:AJ24"/>
    <mergeCell ref="B25:E25"/>
    <mergeCell ref="F25:AJ25"/>
    <mergeCell ref="B15:AJ15"/>
    <mergeCell ref="H12:N13"/>
    <mergeCell ref="O12:AJ13"/>
    <mergeCell ref="F33:AJ33"/>
    <mergeCell ref="B34:AJ37"/>
    <mergeCell ref="B16:E16"/>
    <mergeCell ref="F16:AJ16"/>
    <mergeCell ref="B17:E17"/>
    <mergeCell ref="F17:AJ17"/>
    <mergeCell ref="B18:AJ21"/>
    <mergeCell ref="B24:E24"/>
    <mergeCell ref="B30:AJ30"/>
    <mergeCell ref="B31:AJ31"/>
    <mergeCell ref="B26:AJ29"/>
    <mergeCell ref="B32:E32"/>
    <mergeCell ref="F32:AJ32"/>
    <mergeCell ref="B33:E33"/>
    <mergeCell ref="B22:AJ22"/>
    <mergeCell ref="B23:AJ23"/>
  </mergeCells>
  <phoneticPr fontId="30"/>
  <printOptions horizontalCentered="1"/>
  <pageMargins left="0.9055118110236221" right="0.51181102362204722"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2</xdr:col>
                    <xdr:colOff>85725</xdr:colOff>
                    <xdr:row>22</xdr:row>
                    <xdr:rowOff>257175</xdr:rowOff>
                  </from>
                  <to>
                    <xdr:col>4</xdr:col>
                    <xdr:colOff>85725</xdr:colOff>
                    <xdr:row>24</xdr:row>
                    <xdr:rowOff>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2</xdr:col>
                    <xdr:colOff>85725</xdr:colOff>
                    <xdr:row>23</xdr:row>
                    <xdr:rowOff>257175</xdr:rowOff>
                  </from>
                  <to>
                    <xdr:col>4</xdr:col>
                    <xdr:colOff>85725</xdr:colOff>
                    <xdr:row>25</xdr:row>
                    <xdr:rowOff>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2</xdr:col>
                    <xdr:colOff>85725</xdr:colOff>
                    <xdr:row>30</xdr:row>
                    <xdr:rowOff>257175</xdr:rowOff>
                  </from>
                  <to>
                    <xdr:col>4</xdr:col>
                    <xdr:colOff>85725</xdr:colOff>
                    <xdr:row>32</xdr:row>
                    <xdr:rowOff>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2</xdr:col>
                    <xdr:colOff>85725</xdr:colOff>
                    <xdr:row>31</xdr:row>
                    <xdr:rowOff>257175</xdr:rowOff>
                  </from>
                  <to>
                    <xdr:col>4</xdr:col>
                    <xdr:colOff>85725</xdr:colOff>
                    <xdr:row>33</xdr:row>
                    <xdr:rowOff>0</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2</xdr:col>
                    <xdr:colOff>85725</xdr:colOff>
                    <xdr:row>14</xdr:row>
                    <xdr:rowOff>257175</xdr:rowOff>
                  </from>
                  <to>
                    <xdr:col>4</xdr:col>
                    <xdr:colOff>85725</xdr:colOff>
                    <xdr:row>16</xdr:row>
                    <xdr:rowOff>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2</xdr:col>
                    <xdr:colOff>85725</xdr:colOff>
                    <xdr:row>15</xdr:row>
                    <xdr:rowOff>257175</xdr:rowOff>
                  </from>
                  <to>
                    <xdr:col>4</xdr:col>
                    <xdr:colOff>85725</xdr:colOff>
                    <xdr:row>17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F37F-A0B3-461B-8FD8-5E5298ED844E}">
  <sheetPr>
    <tabColor theme="5" tint="-0.249977111117893"/>
  </sheetPr>
  <dimension ref="A1:AO42"/>
  <sheetViews>
    <sheetView showZeros="0" view="pageBreakPreview" zoomScale="70" zoomScaleNormal="100" zoomScaleSheetLayoutView="70" workbookViewId="0">
      <selection activeCell="B20" sqref="B20:AH40"/>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1" s="5" customFormat="1" ht="32.25" customHeight="1">
      <c r="B1" s="52" t="s">
        <v>204</v>
      </c>
      <c r="P1" s="37"/>
    </row>
    <row r="2" spans="1:41" ht="15" customHeight="1">
      <c r="A2" s="387" t="s">
        <v>203</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row>
    <row r="3" spans="1:41"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N3"/>
    </row>
    <row r="4" spans="1:41" ht="1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41" ht="19.5" customHeight="1">
      <c r="V5" s="392" t="str">
        <f>IF(入力シート!D4="","令和　　年　　月　　日",入力シート!D4)</f>
        <v>令和　　年　　月　　日</v>
      </c>
      <c r="W5" s="392"/>
      <c r="X5" s="392"/>
      <c r="Y5" s="392"/>
      <c r="Z5" s="392"/>
      <c r="AA5" s="392"/>
      <c r="AB5" s="392"/>
      <c r="AC5" s="392"/>
      <c r="AD5" s="392"/>
      <c r="AE5" s="392"/>
      <c r="AF5" s="392"/>
      <c r="AG5" s="392"/>
      <c r="AH5" s="392"/>
      <c r="AI5" s="392"/>
      <c r="AJ5" s="392"/>
      <c r="AK5" s="115"/>
      <c r="AL5" s="115"/>
      <c r="AM5" s="115"/>
      <c r="AN5" s="115"/>
      <c r="AO5" s="115"/>
    </row>
    <row r="6" spans="1:41" ht="24" customHeight="1">
      <c r="A6" s="12"/>
      <c r="B6" s="12" t="s">
        <v>20</v>
      </c>
      <c r="C6" s="12"/>
      <c r="D6" s="12"/>
      <c r="E6" s="12"/>
      <c r="F6" s="12"/>
      <c r="G6" s="12"/>
      <c r="H6" s="12"/>
      <c r="I6" s="12"/>
      <c r="J6" s="12"/>
      <c r="K6" s="12"/>
      <c r="L6" s="12"/>
      <c r="M6" s="12"/>
      <c r="N6" s="116"/>
      <c r="O6" s="116"/>
      <c r="P6" s="116"/>
      <c r="Q6" s="116"/>
      <c r="R6" s="116"/>
      <c r="S6" s="116"/>
      <c r="T6" s="116"/>
      <c r="U6" s="116"/>
      <c r="V6" s="116"/>
      <c r="W6" s="116"/>
      <c r="X6" s="116"/>
      <c r="Y6" s="116"/>
      <c r="Z6" s="116"/>
      <c r="AA6" s="116"/>
      <c r="AB6" s="116"/>
      <c r="AC6" s="116"/>
      <c r="AD6" s="116"/>
      <c r="AE6" s="116"/>
      <c r="AF6" s="116"/>
      <c r="AG6" s="116"/>
      <c r="AH6" s="116"/>
      <c r="AI6" s="8"/>
      <c r="AJ6" s="8"/>
      <c r="AK6" s="8"/>
    </row>
    <row r="7" spans="1:41" ht="18" customHeight="1">
      <c r="N7" s="8"/>
      <c r="O7" s="8"/>
      <c r="P7" s="8"/>
      <c r="Q7" s="8"/>
      <c r="R7" s="8"/>
      <c r="S7" s="8"/>
      <c r="T7" s="8"/>
      <c r="U7" s="8"/>
      <c r="V7" s="8"/>
      <c r="W7" s="8"/>
      <c r="X7" s="8"/>
      <c r="Y7" s="8"/>
      <c r="Z7" s="8"/>
      <c r="AA7" s="8"/>
      <c r="AB7" s="8"/>
      <c r="AC7" s="8"/>
      <c r="AD7" s="8"/>
      <c r="AE7" s="8"/>
      <c r="AF7" s="8"/>
      <c r="AG7" s="8"/>
      <c r="AH7" s="8"/>
      <c r="AI7" s="8"/>
      <c r="AJ7" s="8"/>
      <c r="AK7" s="8"/>
    </row>
    <row r="8" spans="1:41" ht="19.5" customHeight="1">
      <c r="B8" s="384" t="s">
        <v>21</v>
      </c>
      <c r="C8" s="384"/>
      <c r="D8" s="384"/>
      <c r="E8" s="384"/>
      <c r="F8" s="384"/>
      <c r="G8" s="177"/>
      <c r="H8" s="388" t="s">
        <v>22</v>
      </c>
      <c r="I8" s="388"/>
      <c r="J8" s="388"/>
      <c r="K8" s="388"/>
      <c r="L8" s="388"/>
      <c r="M8" s="388"/>
      <c r="N8" s="388"/>
      <c r="O8" s="391">
        <f>入力シート!D14</f>
        <v>0</v>
      </c>
      <c r="P8" s="391"/>
      <c r="Q8" s="391"/>
      <c r="R8" s="391"/>
      <c r="S8" s="391"/>
      <c r="T8" s="391"/>
      <c r="U8" s="391"/>
      <c r="V8" s="391"/>
      <c r="W8" s="391"/>
      <c r="X8" s="391"/>
      <c r="Y8" s="391"/>
      <c r="Z8" s="391"/>
      <c r="AA8" s="391"/>
      <c r="AB8" s="391"/>
      <c r="AC8" s="391"/>
      <c r="AD8" s="391"/>
      <c r="AE8" s="391"/>
      <c r="AF8" s="391"/>
      <c r="AG8" s="391"/>
      <c r="AH8" s="391"/>
      <c r="AI8" s="391"/>
      <c r="AJ8" s="391"/>
    </row>
    <row r="9" spans="1:41" ht="19.5" customHeight="1">
      <c r="B9" s="384"/>
      <c r="C9" s="384"/>
      <c r="D9" s="384"/>
      <c r="E9" s="384"/>
      <c r="F9" s="384"/>
      <c r="G9" s="177"/>
      <c r="H9" s="389"/>
      <c r="I9" s="389"/>
      <c r="J9" s="389"/>
      <c r="K9" s="389"/>
      <c r="L9" s="389"/>
      <c r="M9" s="389"/>
      <c r="N9" s="389"/>
      <c r="O9" s="382"/>
      <c r="P9" s="382"/>
      <c r="Q9" s="382"/>
      <c r="R9" s="382"/>
      <c r="S9" s="382"/>
      <c r="T9" s="382"/>
      <c r="U9" s="382"/>
      <c r="V9" s="382"/>
      <c r="W9" s="382"/>
      <c r="X9" s="382"/>
      <c r="Y9" s="382"/>
      <c r="Z9" s="382"/>
      <c r="AA9" s="382"/>
      <c r="AB9" s="382"/>
      <c r="AC9" s="382"/>
      <c r="AD9" s="382"/>
      <c r="AE9" s="382"/>
      <c r="AF9" s="382"/>
      <c r="AG9" s="382"/>
      <c r="AH9" s="382"/>
      <c r="AI9" s="382"/>
      <c r="AJ9" s="382"/>
    </row>
    <row r="10" spans="1:41" ht="19.5" customHeight="1">
      <c r="H10" s="390" t="s">
        <v>3</v>
      </c>
      <c r="I10" s="390"/>
      <c r="J10" s="390"/>
      <c r="K10" s="390"/>
      <c r="L10" s="390"/>
      <c r="M10" s="390"/>
      <c r="N10" s="390"/>
      <c r="O10" s="381">
        <f>入力シート!D13</f>
        <v>0</v>
      </c>
      <c r="P10" s="381"/>
      <c r="Q10" s="381"/>
      <c r="R10" s="381"/>
      <c r="S10" s="381"/>
      <c r="T10" s="381"/>
      <c r="U10" s="381"/>
      <c r="V10" s="381"/>
      <c r="W10" s="381"/>
      <c r="X10" s="381"/>
      <c r="Y10" s="381"/>
      <c r="Z10" s="381"/>
      <c r="AA10" s="381"/>
      <c r="AB10" s="381"/>
      <c r="AC10" s="381"/>
      <c r="AD10" s="381"/>
      <c r="AE10" s="381"/>
      <c r="AF10" s="381"/>
      <c r="AG10" s="381"/>
      <c r="AH10" s="381"/>
      <c r="AI10" s="381"/>
      <c r="AJ10" s="381"/>
    </row>
    <row r="11" spans="1:41" ht="19.5" customHeight="1">
      <c r="H11" s="389"/>
      <c r="I11" s="389"/>
      <c r="J11" s="389"/>
      <c r="K11" s="389"/>
      <c r="L11" s="389"/>
      <c r="M11" s="389"/>
      <c r="N11" s="389"/>
      <c r="O11" s="382"/>
      <c r="P11" s="382"/>
      <c r="Q11" s="382"/>
      <c r="R11" s="382"/>
      <c r="S11" s="382"/>
      <c r="T11" s="382"/>
      <c r="U11" s="382"/>
      <c r="V11" s="382"/>
      <c r="W11" s="382"/>
      <c r="X11" s="382"/>
      <c r="Y11" s="382"/>
      <c r="Z11" s="382"/>
      <c r="AA11" s="382"/>
      <c r="AB11" s="382"/>
      <c r="AC11" s="382"/>
      <c r="AD11" s="382"/>
      <c r="AE11" s="382"/>
      <c r="AF11" s="382"/>
      <c r="AG11" s="382"/>
      <c r="AH11" s="382"/>
      <c r="AI11" s="382"/>
      <c r="AJ11" s="382"/>
    </row>
    <row r="12" spans="1:41" ht="19.5" customHeight="1">
      <c r="H12" s="390" t="s">
        <v>23</v>
      </c>
      <c r="I12" s="390"/>
      <c r="J12" s="390"/>
      <c r="K12" s="390"/>
      <c r="L12" s="390"/>
      <c r="M12" s="390"/>
      <c r="N12" s="390"/>
      <c r="O12" s="381" t="str">
        <f>入力シート!D15&amp;" "&amp;入力シート!D16</f>
        <v xml:space="preserve"> </v>
      </c>
      <c r="P12" s="381"/>
      <c r="Q12" s="381"/>
      <c r="R12" s="381"/>
      <c r="S12" s="381"/>
      <c r="T12" s="381"/>
      <c r="U12" s="381"/>
      <c r="V12" s="381"/>
      <c r="W12" s="381"/>
      <c r="X12" s="381"/>
      <c r="Y12" s="381"/>
      <c r="Z12" s="381"/>
      <c r="AA12" s="381"/>
      <c r="AB12" s="381"/>
      <c r="AC12" s="381"/>
      <c r="AD12" s="381"/>
      <c r="AE12" s="381"/>
      <c r="AF12" s="381"/>
      <c r="AG12" s="381"/>
      <c r="AH12" s="381"/>
      <c r="AI12" s="381"/>
      <c r="AJ12" s="381"/>
    </row>
    <row r="13" spans="1:41" ht="19.5" customHeight="1">
      <c r="H13" s="389"/>
      <c r="I13" s="389"/>
      <c r="J13" s="389"/>
      <c r="K13" s="389"/>
      <c r="L13" s="389"/>
      <c r="M13" s="389"/>
      <c r="N13" s="389"/>
      <c r="O13" s="382"/>
      <c r="P13" s="382"/>
      <c r="Q13" s="382"/>
      <c r="R13" s="382"/>
      <c r="S13" s="382"/>
      <c r="T13" s="382"/>
      <c r="U13" s="382"/>
      <c r="V13" s="382"/>
      <c r="W13" s="382"/>
      <c r="X13" s="382"/>
      <c r="Y13" s="382"/>
      <c r="Z13" s="382"/>
      <c r="AA13" s="382"/>
      <c r="AB13" s="382"/>
      <c r="AC13" s="382"/>
      <c r="AD13" s="382"/>
      <c r="AE13" s="382"/>
      <c r="AF13" s="382"/>
      <c r="AG13" s="382"/>
      <c r="AH13" s="382"/>
      <c r="AI13" s="382"/>
      <c r="AJ13" s="382"/>
    </row>
    <row r="14" spans="1:41" ht="19.5" customHeight="1">
      <c r="H14" s="183"/>
      <c r="I14" s="183"/>
      <c r="J14" s="183"/>
      <c r="K14" s="183"/>
      <c r="L14" s="183"/>
      <c r="M14" s="183"/>
      <c r="N14" s="183"/>
      <c r="O14" s="184"/>
      <c r="P14" s="184"/>
      <c r="Q14" s="184"/>
      <c r="R14" s="184"/>
      <c r="S14" s="184"/>
      <c r="T14" s="184"/>
      <c r="U14" s="184"/>
      <c r="V14" s="184"/>
      <c r="W14" s="184"/>
      <c r="X14" s="184"/>
      <c r="Y14" s="184"/>
      <c r="Z14" s="184"/>
      <c r="AA14" s="184"/>
      <c r="AB14" s="184"/>
      <c r="AC14" s="184"/>
      <c r="AD14" s="184"/>
      <c r="AE14" s="184"/>
      <c r="AF14" s="184"/>
      <c r="AG14" s="184"/>
      <c r="AH14" s="184"/>
      <c r="AI14" s="184"/>
      <c r="AJ14" s="184"/>
    </row>
    <row r="15" spans="1:41" ht="1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AB15" s="117"/>
      <c r="AC15" s="117"/>
      <c r="AD15" s="117"/>
      <c r="AE15" s="117"/>
      <c r="AF15" s="117"/>
      <c r="AG15" s="117"/>
      <c r="AH15" s="117"/>
    </row>
    <row r="16" spans="1:41" s="119" customFormat="1" ht="15" customHeight="1">
      <c r="B16" s="414" t="s">
        <v>202</v>
      </c>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row>
    <row r="17" spans="1:41" s="119" customFormat="1" ht="15" customHeight="1">
      <c r="B17" s="414"/>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row>
    <row r="18" spans="1:41" s="119" customFormat="1" ht="15" customHeight="1">
      <c r="A18" s="120"/>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row>
    <row r="19" spans="1:41" ht="15" customHeight="1">
      <c r="A19" s="117"/>
      <c r="B19" s="117"/>
      <c r="C19" s="117"/>
      <c r="D19" s="117"/>
      <c r="E19" s="117"/>
      <c r="F19" s="117"/>
      <c r="G19" s="117"/>
      <c r="H19" s="117"/>
      <c r="I19" s="121"/>
      <c r="J19" s="121"/>
      <c r="K19" s="121"/>
      <c r="L19" s="121"/>
      <c r="M19" s="121"/>
      <c r="N19" s="121"/>
      <c r="O19" s="121"/>
      <c r="P19" s="121"/>
      <c r="Q19" s="121"/>
      <c r="R19" s="121"/>
      <c r="S19" s="121"/>
      <c r="T19" s="121"/>
      <c r="U19" s="121"/>
      <c r="V19" s="121"/>
      <c r="W19" s="121"/>
      <c r="X19" s="121"/>
      <c r="Y19" s="121"/>
      <c r="Z19" s="121"/>
      <c r="AA19" s="121"/>
      <c r="AB19" s="121"/>
      <c r="AC19" s="117"/>
      <c r="AD19" s="117"/>
      <c r="AE19" s="117"/>
      <c r="AF19" s="117"/>
      <c r="AG19" s="117"/>
      <c r="AH19" s="117"/>
    </row>
    <row r="20" spans="1:41" ht="18" customHeight="1">
      <c r="A20" s="117"/>
      <c r="B20" s="400"/>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2"/>
      <c r="AI20" s="8"/>
      <c r="AJ20" s="8"/>
    </row>
    <row r="21" spans="1:41" s="7" customFormat="1" ht="18" customHeight="1">
      <c r="B21" s="403"/>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5"/>
      <c r="AI21" s="180"/>
      <c r="AJ21" s="11"/>
    </row>
    <row r="22" spans="1:41" ht="18" customHeight="1">
      <c r="B22" s="403"/>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5"/>
      <c r="AI22" s="180"/>
      <c r="AJ22" s="8"/>
    </row>
    <row r="23" spans="1:41" s="7" customFormat="1" ht="18" customHeight="1">
      <c r="A23" s="10"/>
      <c r="B23" s="403"/>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5"/>
      <c r="AI23" s="126"/>
      <c r="AJ23" s="8"/>
      <c r="AK23" s="10"/>
      <c r="AL23" s="10"/>
      <c r="AM23" s="10"/>
      <c r="AN23" s="10"/>
      <c r="AO23" s="10"/>
    </row>
    <row r="24" spans="1:41" ht="18" customHeight="1">
      <c r="B24" s="403"/>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5"/>
      <c r="AI24" s="181"/>
      <c r="AJ24" s="8"/>
    </row>
    <row r="25" spans="1:41" s="7" customFormat="1" ht="18" customHeight="1">
      <c r="B25" s="403"/>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5"/>
      <c r="AI25" s="181"/>
      <c r="AJ25" s="11"/>
    </row>
    <row r="26" spans="1:41" s="7" customFormat="1" ht="18" customHeight="1">
      <c r="B26" s="403"/>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5"/>
      <c r="AI26" s="180"/>
      <c r="AJ26" s="11"/>
    </row>
    <row r="27" spans="1:41" s="7" customFormat="1" ht="18" customHeight="1">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5"/>
      <c r="AI27" s="180"/>
      <c r="AJ27" s="11"/>
    </row>
    <row r="28" spans="1:41" s="7" customFormat="1" ht="18" customHeight="1">
      <c r="B28" s="403"/>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I28" s="180"/>
      <c r="AJ28" s="11"/>
    </row>
    <row r="29" spans="1:41" s="7" customFormat="1" ht="18" customHeight="1">
      <c r="A29" s="10"/>
      <c r="B29" s="403"/>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5"/>
      <c r="AI29" s="126"/>
      <c r="AJ29" s="8"/>
      <c r="AK29" s="10"/>
      <c r="AL29" s="10"/>
      <c r="AM29" s="10"/>
      <c r="AN29" s="10"/>
      <c r="AO29" s="10"/>
    </row>
    <row r="30" spans="1:41" ht="18" customHeight="1">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5"/>
      <c r="AI30" s="8"/>
      <c r="AJ30" s="8"/>
    </row>
    <row r="31" spans="1:41" ht="18" customHeight="1">
      <c r="B31" s="40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5"/>
      <c r="AI31" s="8"/>
      <c r="AJ31" s="8"/>
    </row>
    <row r="32" spans="1:41" ht="18" customHeight="1">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5"/>
      <c r="AI32" s="8"/>
      <c r="AJ32" s="8"/>
    </row>
    <row r="33" spans="1:36" ht="18" customHeight="1">
      <c r="B33" s="403"/>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5"/>
      <c r="AI33" s="8"/>
      <c r="AJ33" s="8"/>
    </row>
    <row r="34" spans="1:36" ht="18" customHeight="1">
      <c r="B34" s="403"/>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5"/>
      <c r="AI34" s="8"/>
      <c r="AJ34" s="8"/>
    </row>
    <row r="35" spans="1:36" ht="18" customHeight="1">
      <c r="B35" s="403"/>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5"/>
      <c r="AI35" s="8"/>
      <c r="AJ35" s="8"/>
    </row>
    <row r="36" spans="1:36" ht="18" customHeight="1">
      <c r="B36" s="403"/>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5"/>
      <c r="AI36" s="8"/>
      <c r="AJ36" s="8"/>
    </row>
    <row r="37" spans="1:36" ht="18" customHeight="1">
      <c r="B37" s="403"/>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5"/>
      <c r="AI37" s="8"/>
      <c r="AJ37" s="8"/>
    </row>
    <row r="38" spans="1:36" ht="18" customHeight="1">
      <c r="B38" s="403"/>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5"/>
      <c r="AI38" s="8"/>
      <c r="AJ38" s="8"/>
    </row>
    <row r="39" spans="1:36" ht="18" customHeight="1">
      <c r="A39" s="117"/>
      <c r="B39" s="403"/>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5"/>
      <c r="AI39" s="8"/>
      <c r="AJ39" s="8"/>
    </row>
    <row r="40" spans="1:36" ht="18" customHeight="1">
      <c r="B40" s="406"/>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8"/>
      <c r="AI40" s="182"/>
      <c r="AJ40" s="182"/>
    </row>
    <row r="41" spans="1:36" ht="19.5" customHeight="1">
      <c r="B41" s="8"/>
      <c r="C41" s="8"/>
      <c r="D41" s="8"/>
      <c r="E41" s="8"/>
      <c r="F41" s="8"/>
      <c r="G41" s="8"/>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row>
    <row r="42" spans="1:36" ht="5.25" customHeight="1"/>
  </sheetData>
  <sheetProtection algorithmName="SHA-512" hashValue="Knr68GA08BV4y2e1C1A/pZk/KQozq/V7H/FGULmg0JSNi2LcMB8RtQn+zVUOHtkQfcbgl/8m0O+63FBGjJPe9g==" saltValue="edfTi2XzSoG01bi9NO1vYw==" spinCount="100000" sheet="1" selectLockedCells="1"/>
  <mergeCells count="11">
    <mergeCell ref="B16:AH18"/>
    <mergeCell ref="B20:AH40"/>
    <mergeCell ref="H12:N13"/>
    <mergeCell ref="O12:AJ13"/>
    <mergeCell ref="A2:AJ3"/>
    <mergeCell ref="V5:AJ5"/>
    <mergeCell ref="B8:F9"/>
    <mergeCell ref="H8:N9"/>
    <mergeCell ref="O8:AJ9"/>
    <mergeCell ref="H10:N11"/>
    <mergeCell ref="O10:AJ11"/>
  </mergeCells>
  <phoneticPr fontId="30"/>
  <printOptions horizontalCentered="1"/>
  <pageMargins left="0.9055118110236221" right="0.51181102362204722" top="0.74803149606299213" bottom="0.74803149606299213" header="0.31496062992125984" footer="0.31496062992125984"/>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5078-4380-4D48-B873-3FFD3C0FFDF6}">
  <sheetPr>
    <tabColor theme="5" tint="-0.249977111117893"/>
    <pageSetUpPr fitToPage="1"/>
  </sheetPr>
  <dimension ref="A1:Q35"/>
  <sheetViews>
    <sheetView view="pageBreakPreview" zoomScale="80" zoomScaleNormal="100" zoomScaleSheetLayoutView="80" workbookViewId="0"/>
  </sheetViews>
  <sheetFormatPr defaultRowHeight="18"/>
  <cols>
    <col min="1" max="1" width="13.375" style="64" customWidth="1"/>
    <col min="2" max="2" width="5.375" style="64" customWidth="1"/>
    <col min="3" max="3" width="4.625" style="64" customWidth="1"/>
    <col min="4" max="4" width="21.625" style="64" customWidth="1"/>
    <col min="5" max="5" width="13.5" style="64" customWidth="1"/>
    <col min="6" max="6" width="13.25" style="64" customWidth="1"/>
    <col min="7" max="7" width="10.5" style="64" customWidth="1"/>
    <col min="8" max="8" width="7.625" style="64" customWidth="1"/>
    <col min="9" max="9" width="2.875" style="64" customWidth="1"/>
    <col min="10" max="10" width="8.375" style="64" customWidth="1"/>
    <col min="11" max="11" width="4.125" style="64" customWidth="1"/>
    <col min="12" max="12" width="8.375" style="64" customWidth="1"/>
    <col min="13" max="14" width="4.125" style="64" customWidth="1"/>
    <col min="15" max="15" width="8.375" style="64" customWidth="1"/>
    <col min="16" max="16" width="4.125" style="64" customWidth="1"/>
    <col min="17" max="17" width="8.25" style="64" customWidth="1"/>
    <col min="18" max="16384" width="9" style="64"/>
  </cols>
  <sheetData>
    <row r="1" spans="1:17" s="5" customFormat="1" ht="32.25" customHeight="1">
      <c r="A1" s="52" t="s">
        <v>221</v>
      </c>
      <c r="B1" s="52"/>
      <c r="G1" s="185" t="s">
        <v>222</v>
      </c>
      <c r="P1" s="37"/>
    </row>
    <row r="2" spans="1:17" s="85" customFormat="1" ht="24">
      <c r="A2" s="416" t="s">
        <v>85</v>
      </c>
      <c r="B2" s="416"/>
      <c r="C2" s="416"/>
      <c r="D2" s="416"/>
      <c r="E2" s="416"/>
      <c r="F2" s="416"/>
      <c r="G2" s="416"/>
      <c r="H2" s="416"/>
      <c r="I2" s="416"/>
      <c r="J2" s="416"/>
      <c r="K2" s="416"/>
      <c r="L2" s="416"/>
      <c r="M2" s="416"/>
      <c r="N2" s="416"/>
      <c r="O2" s="416"/>
      <c r="P2" s="416"/>
      <c r="Q2" s="416"/>
    </row>
    <row r="3" spans="1:17" s="85" customFormat="1">
      <c r="A3" s="134"/>
    </row>
    <row r="4" spans="1:17" s="85" customFormat="1" ht="25.5" customHeight="1">
      <c r="A4" s="429" t="s">
        <v>195</v>
      </c>
      <c r="B4" s="429"/>
      <c r="C4" s="429"/>
      <c r="D4" s="135"/>
      <c r="E4" s="136" t="s">
        <v>185</v>
      </c>
      <c r="F4" s="136"/>
      <c r="G4" s="136"/>
      <c r="H4" s="136"/>
      <c r="I4" s="136"/>
      <c r="J4" s="136"/>
      <c r="K4" s="136"/>
      <c r="L4" s="136"/>
      <c r="M4" s="136"/>
      <c r="N4" s="136"/>
      <c r="O4" s="136"/>
      <c r="P4" s="136"/>
      <c r="Q4" s="136"/>
    </row>
    <row r="5" spans="1:17" s="85" customFormat="1">
      <c r="A5" s="134"/>
    </row>
    <row r="6" spans="1:17" s="89" customFormat="1">
      <c r="A6" s="417" t="s">
        <v>86</v>
      </c>
      <c r="B6" s="137" t="s">
        <v>87</v>
      </c>
      <c r="C6" s="138" t="s">
        <v>88</v>
      </c>
      <c r="D6" s="417" t="s">
        <v>89</v>
      </c>
      <c r="E6" s="139" t="s">
        <v>90</v>
      </c>
      <c r="F6" s="420" t="s">
        <v>91</v>
      </c>
      <c r="G6" s="420"/>
      <c r="H6" s="420"/>
      <c r="I6" s="420"/>
      <c r="J6" s="421" t="s">
        <v>92</v>
      </c>
      <c r="K6" s="422"/>
      <c r="L6" s="422"/>
      <c r="M6" s="423"/>
      <c r="N6" s="421" t="s">
        <v>93</v>
      </c>
      <c r="O6" s="422"/>
      <c r="P6" s="422"/>
      <c r="Q6" s="423"/>
    </row>
    <row r="7" spans="1:17" s="89" customFormat="1" ht="13.5" customHeight="1">
      <c r="A7" s="418"/>
      <c r="B7" s="140" t="s">
        <v>94</v>
      </c>
      <c r="C7" s="141" t="s">
        <v>95</v>
      </c>
      <c r="D7" s="418"/>
      <c r="E7" s="142" t="s">
        <v>96</v>
      </c>
      <c r="F7" s="424" t="s">
        <v>97</v>
      </c>
      <c r="G7" s="426" t="s">
        <v>98</v>
      </c>
      <c r="H7" s="426"/>
      <c r="I7" s="426"/>
      <c r="J7" s="143"/>
      <c r="K7" s="144"/>
      <c r="L7" s="427" t="s">
        <v>99</v>
      </c>
      <c r="M7" s="428"/>
      <c r="N7" s="430" t="s">
        <v>100</v>
      </c>
      <c r="O7" s="431"/>
      <c r="P7" s="430" t="s">
        <v>101</v>
      </c>
      <c r="Q7" s="431"/>
    </row>
    <row r="8" spans="1:17" s="89" customFormat="1">
      <c r="A8" s="418"/>
      <c r="B8" s="140" t="s">
        <v>102</v>
      </c>
      <c r="C8" s="141" t="s">
        <v>103</v>
      </c>
      <c r="D8" s="418"/>
      <c r="E8" s="142" t="s">
        <v>104</v>
      </c>
      <c r="F8" s="424"/>
      <c r="G8" s="436" t="s">
        <v>105</v>
      </c>
      <c r="H8" s="436"/>
      <c r="I8" s="436"/>
      <c r="J8" s="143"/>
      <c r="K8" s="144"/>
      <c r="L8" s="437" t="s">
        <v>106</v>
      </c>
      <c r="M8" s="438"/>
      <c r="N8" s="432"/>
      <c r="O8" s="433"/>
      <c r="P8" s="432" t="s">
        <v>107</v>
      </c>
      <c r="Q8" s="433"/>
    </row>
    <row r="9" spans="1:17" s="89" customFormat="1">
      <c r="A9" s="418"/>
      <c r="B9" s="140" t="s">
        <v>108</v>
      </c>
      <c r="C9" s="145"/>
      <c r="D9" s="418"/>
      <c r="E9" s="145"/>
      <c r="F9" s="424"/>
      <c r="G9" s="146" t="s">
        <v>109</v>
      </c>
      <c r="H9" s="439" t="s">
        <v>110</v>
      </c>
      <c r="I9" s="431"/>
      <c r="J9" s="143"/>
      <c r="K9" s="144"/>
      <c r="L9" s="437" t="s">
        <v>111</v>
      </c>
      <c r="M9" s="438"/>
      <c r="N9" s="432"/>
      <c r="O9" s="433"/>
      <c r="P9" s="432"/>
      <c r="Q9" s="433"/>
    </row>
    <row r="10" spans="1:17" s="89" customFormat="1">
      <c r="A10" s="419"/>
      <c r="B10" s="147"/>
      <c r="C10" s="147"/>
      <c r="D10" s="419"/>
      <c r="E10" s="147"/>
      <c r="F10" s="425"/>
      <c r="G10" s="148"/>
      <c r="H10" s="149"/>
      <c r="I10" s="150"/>
      <c r="J10" s="151"/>
      <c r="K10" s="149"/>
      <c r="L10" s="440" t="s">
        <v>112</v>
      </c>
      <c r="M10" s="441"/>
      <c r="N10" s="434"/>
      <c r="O10" s="435"/>
      <c r="P10" s="434"/>
      <c r="Q10" s="435"/>
    </row>
    <row r="11" spans="1:17" s="85" customFormat="1" ht="33" customHeight="1">
      <c r="A11" s="152"/>
      <c r="B11" s="152"/>
      <c r="C11" s="152"/>
      <c r="D11" s="81"/>
      <c r="E11" s="81"/>
      <c r="F11" s="82"/>
      <c r="G11" s="153"/>
      <c r="H11" s="442"/>
      <c r="I11" s="443"/>
      <c r="J11" s="154"/>
      <c r="K11" s="78" t="s">
        <v>113</v>
      </c>
      <c r="L11" s="79"/>
      <c r="M11" s="80" t="s">
        <v>113</v>
      </c>
      <c r="N11" s="155" t="s">
        <v>114</v>
      </c>
      <c r="O11" s="156" t="s">
        <v>115</v>
      </c>
      <c r="P11" s="155" t="s">
        <v>114</v>
      </c>
      <c r="Q11" s="156" t="s">
        <v>115</v>
      </c>
    </row>
    <row r="12" spans="1:17" s="85" customFormat="1" ht="33" customHeight="1">
      <c r="A12" s="152"/>
      <c r="B12" s="152"/>
      <c r="C12" s="152"/>
      <c r="D12" s="81"/>
      <c r="E12" s="81"/>
      <c r="F12" s="82"/>
      <c r="G12" s="153"/>
      <c r="H12" s="442"/>
      <c r="I12" s="443"/>
      <c r="J12" s="154"/>
      <c r="K12" s="78" t="s">
        <v>113</v>
      </c>
      <c r="L12" s="79"/>
      <c r="M12" s="80" t="s">
        <v>113</v>
      </c>
      <c r="N12" s="155" t="s">
        <v>114</v>
      </c>
      <c r="O12" s="156" t="s">
        <v>115</v>
      </c>
      <c r="P12" s="155" t="s">
        <v>114</v>
      </c>
      <c r="Q12" s="156" t="s">
        <v>115</v>
      </c>
    </row>
    <row r="13" spans="1:17" s="85" customFormat="1" ht="33" customHeight="1">
      <c r="A13" s="152"/>
      <c r="B13" s="152"/>
      <c r="C13" s="152"/>
      <c r="D13" s="81"/>
      <c r="E13" s="81"/>
      <c r="F13" s="82"/>
      <c r="G13" s="153"/>
      <c r="H13" s="442"/>
      <c r="I13" s="443"/>
      <c r="J13" s="154"/>
      <c r="K13" s="78" t="s">
        <v>113</v>
      </c>
      <c r="L13" s="79"/>
      <c r="M13" s="80" t="s">
        <v>113</v>
      </c>
      <c r="N13" s="155" t="s">
        <v>114</v>
      </c>
      <c r="O13" s="156" t="s">
        <v>115</v>
      </c>
      <c r="P13" s="155" t="s">
        <v>114</v>
      </c>
      <c r="Q13" s="156" t="s">
        <v>115</v>
      </c>
    </row>
    <row r="14" spans="1:17" s="85" customFormat="1" ht="33" customHeight="1">
      <c r="A14" s="152"/>
      <c r="B14" s="152"/>
      <c r="C14" s="152"/>
      <c r="D14" s="81"/>
      <c r="E14" s="81"/>
      <c r="F14" s="82"/>
      <c r="G14" s="153"/>
      <c r="H14" s="442"/>
      <c r="I14" s="443"/>
      <c r="J14" s="154"/>
      <c r="K14" s="78" t="s">
        <v>113</v>
      </c>
      <c r="L14" s="79"/>
      <c r="M14" s="80" t="s">
        <v>113</v>
      </c>
      <c r="N14" s="155" t="s">
        <v>114</v>
      </c>
      <c r="O14" s="156" t="s">
        <v>115</v>
      </c>
      <c r="P14" s="155" t="s">
        <v>114</v>
      </c>
      <c r="Q14" s="156" t="s">
        <v>115</v>
      </c>
    </row>
    <row r="15" spans="1:17" s="85" customFormat="1" ht="33" customHeight="1">
      <c r="A15" s="152"/>
      <c r="B15" s="152"/>
      <c r="C15" s="152"/>
      <c r="D15" s="81"/>
      <c r="E15" s="81"/>
      <c r="F15" s="82"/>
      <c r="G15" s="153"/>
      <c r="H15" s="442"/>
      <c r="I15" s="443"/>
      <c r="J15" s="154"/>
      <c r="K15" s="78" t="s">
        <v>113</v>
      </c>
      <c r="L15" s="79"/>
      <c r="M15" s="80" t="s">
        <v>113</v>
      </c>
      <c r="N15" s="155" t="s">
        <v>114</v>
      </c>
      <c r="O15" s="156" t="s">
        <v>115</v>
      </c>
      <c r="P15" s="155" t="s">
        <v>114</v>
      </c>
      <c r="Q15" s="156" t="s">
        <v>115</v>
      </c>
    </row>
    <row r="16" spans="1:17" s="85" customFormat="1" ht="33" customHeight="1">
      <c r="A16" s="152"/>
      <c r="B16" s="152"/>
      <c r="C16" s="152"/>
      <c r="D16" s="81"/>
      <c r="E16" s="81"/>
      <c r="F16" s="82"/>
      <c r="G16" s="153"/>
      <c r="H16" s="442"/>
      <c r="I16" s="443"/>
      <c r="J16" s="154"/>
      <c r="K16" s="78" t="s">
        <v>113</v>
      </c>
      <c r="L16" s="79"/>
      <c r="M16" s="80" t="s">
        <v>113</v>
      </c>
      <c r="N16" s="155" t="s">
        <v>114</v>
      </c>
      <c r="O16" s="156" t="s">
        <v>115</v>
      </c>
      <c r="P16" s="155" t="s">
        <v>114</v>
      </c>
      <c r="Q16" s="156" t="s">
        <v>115</v>
      </c>
    </row>
    <row r="17" spans="1:17" s="85" customFormat="1" ht="33" customHeight="1">
      <c r="A17" s="152"/>
      <c r="B17" s="152"/>
      <c r="C17" s="152"/>
      <c r="D17" s="81"/>
      <c r="E17" s="81"/>
      <c r="F17" s="82"/>
      <c r="G17" s="153"/>
      <c r="H17" s="442"/>
      <c r="I17" s="443"/>
      <c r="J17" s="154"/>
      <c r="K17" s="78" t="s">
        <v>113</v>
      </c>
      <c r="L17" s="79"/>
      <c r="M17" s="80" t="s">
        <v>113</v>
      </c>
      <c r="N17" s="155" t="s">
        <v>114</v>
      </c>
      <c r="O17" s="156" t="s">
        <v>115</v>
      </c>
      <c r="P17" s="155" t="s">
        <v>114</v>
      </c>
      <c r="Q17" s="156" t="s">
        <v>115</v>
      </c>
    </row>
    <row r="18" spans="1:17" s="85" customFormat="1" ht="33" customHeight="1">
      <c r="A18" s="152"/>
      <c r="B18" s="152"/>
      <c r="C18" s="152"/>
      <c r="D18" s="81"/>
      <c r="E18" s="81"/>
      <c r="F18" s="82"/>
      <c r="G18" s="153"/>
      <c r="H18" s="442"/>
      <c r="I18" s="443"/>
      <c r="J18" s="154"/>
      <c r="K18" s="78" t="s">
        <v>113</v>
      </c>
      <c r="L18" s="79"/>
      <c r="M18" s="80" t="s">
        <v>113</v>
      </c>
      <c r="N18" s="155" t="s">
        <v>114</v>
      </c>
      <c r="O18" s="156" t="s">
        <v>115</v>
      </c>
      <c r="P18" s="155" t="s">
        <v>114</v>
      </c>
      <c r="Q18" s="156" t="s">
        <v>115</v>
      </c>
    </row>
    <row r="19" spans="1:17" s="85" customFormat="1" ht="33" customHeight="1">
      <c r="A19" s="152"/>
      <c r="B19" s="152"/>
      <c r="C19" s="152"/>
      <c r="D19" s="81"/>
      <c r="E19" s="81"/>
      <c r="F19" s="82"/>
      <c r="G19" s="153"/>
      <c r="H19" s="442"/>
      <c r="I19" s="443"/>
      <c r="J19" s="154"/>
      <c r="K19" s="78" t="s">
        <v>113</v>
      </c>
      <c r="L19" s="79"/>
      <c r="M19" s="80" t="s">
        <v>113</v>
      </c>
      <c r="N19" s="155" t="s">
        <v>114</v>
      </c>
      <c r="O19" s="156" t="s">
        <v>115</v>
      </c>
      <c r="P19" s="155" t="s">
        <v>114</v>
      </c>
      <c r="Q19" s="156" t="s">
        <v>115</v>
      </c>
    </row>
    <row r="20" spans="1:17" s="85" customFormat="1" ht="33" customHeight="1">
      <c r="A20" s="152"/>
      <c r="B20" s="152"/>
      <c r="C20" s="152"/>
      <c r="D20" s="81"/>
      <c r="E20" s="81"/>
      <c r="F20" s="82"/>
      <c r="G20" s="153"/>
      <c r="H20" s="442"/>
      <c r="I20" s="443"/>
      <c r="J20" s="154"/>
      <c r="K20" s="78" t="s">
        <v>113</v>
      </c>
      <c r="L20" s="79"/>
      <c r="M20" s="80" t="s">
        <v>113</v>
      </c>
      <c r="N20" s="155" t="s">
        <v>114</v>
      </c>
      <c r="O20" s="156" t="s">
        <v>115</v>
      </c>
      <c r="P20" s="155" t="s">
        <v>114</v>
      </c>
      <c r="Q20" s="156" t="s">
        <v>115</v>
      </c>
    </row>
    <row r="21" spans="1:17" s="85" customFormat="1">
      <c r="A21" s="134" t="s">
        <v>116</v>
      </c>
    </row>
    <row r="22" spans="1:17" s="85" customFormat="1" ht="11.25" customHeight="1">
      <c r="A22" s="157" t="s">
        <v>227</v>
      </c>
      <c r="B22" s="89"/>
      <c r="G22" s="444" t="s">
        <v>117</v>
      </c>
      <c r="H22" s="445"/>
      <c r="I22" s="448" t="s">
        <v>118</v>
      </c>
      <c r="J22" s="449"/>
      <c r="K22" s="455" t="s">
        <v>113</v>
      </c>
      <c r="L22" s="452"/>
      <c r="M22" s="448" t="s">
        <v>113</v>
      </c>
      <c r="N22" s="456" t="s">
        <v>119</v>
      </c>
      <c r="O22" s="457"/>
      <c r="P22" s="457"/>
      <c r="Q22" s="458"/>
    </row>
    <row r="23" spans="1:17" s="85" customFormat="1" ht="11.25" customHeight="1">
      <c r="A23" s="157" t="s">
        <v>120</v>
      </c>
      <c r="B23" s="89"/>
      <c r="G23" s="444"/>
      <c r="H23" s="446"/>
      <c r="I23" s="448"/>
      <c r="J23" s="450"/>
      <c r="K23" s="455"/>
      <c r="L23" s="453"/>
      <c r="M23" s="448"/>
      <c r="N23" s="449"/>
      <c r="O23" s="459" t="s">
        <v>113</v>
      </c>
      <c r="P23" s="452"/>
      <c r="Q23" s="448" t="s">
        <v>113</v>
      </c>
    </row>
    <row r="24" spans="1:17" s="85" customFormat="1" ht="11.25" customHeight="1">
      <c r="A24" s="158"/>
      <c r="B24" s="89"/>
      <c r="G24" s="444"/>
      <c r="H24" s="447"/>
      <c r="I24" s="448"/>
      <c r="J24" s="451"/>
      <c r="K24" s="455"/>
      <c r="L24" s="454"/>
      <c r="M24" s="448"/>
      <c r="N24" s="451"/>
      <c r="O24" s="459"/>
      <c r="P24" s="454"/>
      <c r="Q24" s="448"/>
    </row>
    <row r="25" spans="1:17" s="85" customFormat="1" ht="11.25" customHeight="1">
      <c r="A25" s="159" t="s">
        <v>121</v>
      </c>
      <c r="B25" s="89"/>
    </row>
    <row r="26" spans="1:17" s="85" customFormat="1" ht="11.25" customHeight="1">
      <c r="A26" s="158"/>
      <c r="B26" s="89"/>
      <c r="G26" s="444" t="s">
        <v>122</v>
      </c>
      <c r="H26" s="445"/>
      <c r="I26" s="448" t="s">
        <v>118</v>
      </c>
      <c r="J26" s="449"/>
      <c r="K26" s="455" t="s">
        <v>113</v>
      </c>
      <c r="L26" s="452"/>
      <c r="M26" s="448" t="s">
        <v>113</v>
      </c>
      <c r="N26" s="456" t="s">
        <v>119</v>
      </c>
      <c r="O26" s="457"/>
      <c r="P26" s="457"/>
      <c r="Q26" s="458"/>
    </row>
    <row r="27" spans="1:17" s="85" customFormat="1" ht="11.25" customHeight="1">
      <c r="A27" s="158"/>
      <c r="B27" s="89"/>
      <c r="G27" s="444"/>
      <c r="H27" s="446"/>
      <c r="I27" s="448"/>
      <c r="J27" s="450"/>
      <c r="K27" s="455"/>
      <c r="L27" s="453"/>
      <c r="M27" s="448"/>
      <c r="N27" s="449"/>
      <c r="O27" s="459" t="s">
        <v>113</v>
      </c>
      <c r="P27" s="452"/>
      <c r="Q27" s="448" t="s">
        <v>113</v>
      </c>
    </row>
    <row r="28" spans="1:17" s="85" customFormat="1" ht="11.25" customHeight="1">
      <c r="G28" s="444"/>
      <c r="H28" s="447"/>
      <c r="I28" s="448"/>
      <c r="J28" s="451"/>
      <c r="K28" s="455"/>
      <c r="L28" s="454"/>
      <c r="M28" s="448"/>
      <c r="N28" s="451"/>
      <c r="O28" s="459"/>
      <c r="P28" s="454"/>
      <c r="Q28" s="448"/>
    </row>
    <row r="29" spans="1:17" s="85" customFormat="1"/>
    <row r="30" spans="1:17" s="85" customFormat="1"/>
    <row r="31" spans="1:17" s="85" customFormat="1"/>
    <row r="32" spans="1:17" s="85" customFormat="1"/>
    <row r="33" s="85" customFormat="1"/>
    <row r="34" s="85" customFormat="1"/>
    <row r="35" s="85" customFormat="1"/>
  </sheetData>
  <mergeCells count="54">
    <mergeCell ref="M26:M28"/>
    <mergeCell ref="N26:Q26"/>
    <mergeCell ref="N27:N28"/>
    <mergeCell ref="O27:O28"/>
    <mergeCell ref="P27:P28"/>
    <mergeCell ref="Q27:Q28"/>
    <mergeCell ref="M22:M24"/>
    <mergeCell ref="N22:Q22"/>
    <mergeCell ref="N23:N24"/>
    <mergeCell ref="O23:O24"/>
    <mergeCell ref="P23:P24"/>
    <mergeCell ref="Q23:Q24"/>
    <mergeCell ref="J22:J24"/>
    <mergeCell ref="L26:L28"/>
    <mergeCell ref="L22:L24"/>
    <mergeCell ref="G26:G28"/>
    <mergeCell ref="H26:H28"/>
    <mergeCell ref="I26:I28"/>
    <mergeCell ref="J26:J28"/>
    <mergeCell ref="K26:K28"/>
    <mergeCell ref="K22:K24"/>
    <mergeCell ref="H18:I18"/>
    <mergeCell ref="H19:I19"/>
    <mergeCell ref="H20:I20"/>
    <mergeCell ref="H16:I16"/>
    <mergeCell ref="G22:G24"/>
    <mergeCell ref="H22:H24"/>
    <mergeCell ref="I22:I24"/>
    <mergeCell ref="L9:M9"/>
    <mergeCell ref="P9:Q9"/>
    <mergeCell ref="L10:M10"/>
    <mergeCell ref="P10:Q10"/>
    <mergeCell ref="H17:I17"/>
    <mergeCell ref="H11:I11"/>
    <mergeCell ref="H12:I12"/>
    <mergeCell ref="H13:I13"/>
    <mergeCell ref="H14:I14"/>
    <mergeCell ref="H15:I15"/>
    <mergeCell ref="A2:Q2"/>
    <mergeCell ref="A6:A10"/>
    <mergeCell ref="D6:D10"/>
    <mergeCell ref="F6:I6"/>
    <mergeCell ref="J6:M6"/>
    <mergeCell ref="N6:Q6"/>
    <mergeCell ref="F7:F10"/>
    <mergeCell ref="G7:I7"/>
    <mergeCell ref="L7:M7"/>
    <mergeCell ref="A4:C4"/>
    <mergeCell ref="N7:O10"/>
    <mergeCell ref="P7:Q7"/>
    <mergeCell ref="G8:I8"/>
    <mergeCell ref="L8:M8"/>
    <mergeCell ref="P8:Q8"/>
    <mergeCell ref="H9:I9"/>
  </mergeCells>
  <phoneticPr fontId="30"/>
  <pageMargins left="0.39370078740157477" right="0.39370078740157477" top="0.98425196850393704" bottom="0.39370078740157477" header="0.51181102362204722" footer="0.51181102362204722"/>
  <pageSetup paperSize="9" scale="84"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2714-EA02-4E2F-B1CD-034E9F2E7067}">
  <sheetPr>
    <tabColor theme="5" tint="-0.249977111117893"/>
    <pageSetUpPr fitToPage="1"/>
  </sheetPr>
  <dimension ref="A1:GT86"/>
  <sheetViews>
    <sheetView view="pageBreakPreview" zoomScale="80" zoomScaleNormal="100" zoomScaleSheetLayoutView="80" workbookViewId="0"/>
  </sheetViews>
  <sheetFormatPr defaultColWidth="0.75" defaultRowHeight="14.1" customHeight="1"/>
  <cols>
    <col min="1" max="107" width="0.75" style="63" customWidth="1"/>
    <col min="108" max="16384" width="0.75" style="63"/>
  </cols>
  <sheetData>
    <row r="1" spans="1:202" s="5" customFormat="1" ht="32.25" customHeight="1">
      <c r="B1" s="52" t="s">
        <v>57</v>
      </c>
      <c r="P1" s="37"/>
    </row>
    <row r="2" spans="1:202" s="130" customFormat="1" ht="14.1" customHeight="1"/>
    <row r="3" spans="1:202" s="130" customFormat="1" ht="20.100000000000001" customHeight="1">
      <c r="A3" s="460" t="s">
        <v>66</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c r="CF3" s="460"/>
      <c r="CG3" s="460"/>
      <c r="CH3" s="460"/>
      <c r="CI3" s="460"/>
      <c r="CJ3" s="460"/>
      <c r="CK3" s="460"/>
      <c r="CL3" s="460"/>
      <c r="CM3" s="460"/>
      <c r="CN3" s="460"/>
      <c r="CO3" s="460"/>
      <c r="CP3" s="460"/>
      <c r="CQ3" s="460"/>
      <c r="CR3" s="460"/>
      <c r="CS3" s="460"/>
      <c r="CT3" s="460"/>
      <c r="CU3" s="460"/>
      <c r="CV3" s="460"/>
      <c r="CW3" s="460"/>
      <c r="CX3" s="460"/>
      <c r="CY3" s="460"/>
      <c r="CZ3" s="460"/>
      <c r="DA3" s="460"/>
      <c r="DB3" s="460"/>
      <c r="DC3" s="460"/>
      <c r="DD3" s="460"/>
      <c r="DE3" s="460"/>
      <c r="DF3" s="460"/>
      <c r="DG3" s="460"/>
      <c r="DH3" s="460"/>
      <c r="DI3" s="460"/>
      <c r="DJ3" s="460"/>
      <c r="DK3" s="460"/>
      <c r="DL3" s="460"/>
      <c r="DM3" s="460"/>
      <c r="DN3" s="460"/>
      <c r="DO3" s="460"/>
      <c r="DP3" s="460"/>
      <c r="DQ3" s="460"/>
      <c r="DR3" s="460"/>
      <c r="DS3" s="460"/>
      <c r="DT3" s="460"/>
      <c r="DU3" s="460"/>
      <c r="DV3" s="460"/>
      <c r="DW3" s="460"/>
      <c r="DX3" s="460"/>
      <c r="DY3" s="460"/>
      <c r="DZ3" s="460"/>
      <c r="EA3" s="460"/>
      <c r="EB3" s="460"/>
      <c r="EC3" s="460"/>
      <c r="ED3" s="460"/>
      <c r="EE3" s="460"/>
      <c r="EF3" s="460"/>
      <c r="EG3" s="460"/>
      <c r="EH3" s="460"/>
      <c r="EI3" s="460"/>
      <c r="EJ3" s="460"/>
      <c r="EK3" s="460"/>
      <c r="EL3" s="460"/>
      <c r="EM3" s="460"/>
      <c r="EN3" s="460"/>
      <c r="EO3" s="460"/>
      <c r="EP3" s="460"/>
      <c r="EQ3" s="460"/>
      <c r="ER3" s="460"/>
      <c r="ES3" s="460"/>
      <c r="ET3" s="460"/>
      <c r="EU3" s="460"/>
      <c r="EV3" s="460"/>
      <c r="EW3" s="460"/>
      <c r="EX3" s="460"/>
      <c r="EY3" s="460"/>
      <c r="EZ3" s="460"/>
      <c r="FA3" s="460"/>
      <c r="FB3" s="460"/>
      <c r="FC3" s="460"/>
      <c r="FD3" s="460"/>
      <c r="FE3" s="460"/>
      <c r="FF3" s="460"/>
      <c r="FG3" s="460"/>
      <c r="FH3" s="460"/>
      <c r="FI3" s="460"/>
      <c r="FJ3" s="460"/>
      <c r="FK3" s="460"/>
      <c r="FL3" s="460"/>
      <c r="FM3" s="460"/>
      <c r="FN3" s="460"/>
      <c r="FO3" s="460"/>
      <c r="FP3" s="460"/>
      <c r="FQ3" s="460"/>
      <c r="FR3" s="460"/>
      <c r="FS3" s="460"/>
      <c r="FT3" s="460"/>
      <c r="FU3" s="460"/>
      <c r="FV3" s="460"/>
      <c r="FW3" s="460"/>
      <c r="FX3" s="460"/>
      <c r="FY3" s="460"/>
      <c r="FZ3" s="460"/>
      <c r="GA3" s="460"/>
      <c r="GB3" s="460"/>
      <c r="GC3" s="460"/>
      <c r="GD3" s="460"/>
      <c r="GE3" s="460"/>
      <c r="GF3" s="460"/>
      <c r="GG3" s="460"/>
      <c r="GH3" s="460"/>
      <c r="GI3" s="460"/>
      <c r="GJ3" s="460"/>
      <c r="GK3" s="460"/>
      <c r="GL3" s="460"/>
      <c r="GM3" s="460"/>
      <c r="GN3" s="460"/>
      <c r="GO3" s="460"/>
      <c r="GP3" s="460"/>
      <c r="GQ3" s="460"/>
      <c r="GR3" s="460"/>
      <c r="GS3" s="460"/>
      <c r="GT3" s="460"/>
    </row>
    <row r="4" spans="1:202" s="130" customFormat="1" ht="14.1" customHeight="1" thickBot="1"/>
    <row r="5" spans="1:202" s="131" customFormat="1" ht="12.6" customHeight="1">
      <c r="D5" s="461" t="s">
        <v>67</v>
      </c>
      <c r="E5" s="462"/>
      <c r="F5" s="462"/>
      <c r="G5" s="462"/>
      <c r="H5" s="462"/>
      <c r="I5" s="462"/>
      <c r="J5" s="462"/>
      <c r="K5" s="462"/>
      <c r="L5" s="462"/>
      <c r="M5" s="463"/>
      <c r="N5" s="470" t="s">
        <v>68</v>
      </c>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2"/>
      <c r="BI5" s="479" t="s">
        <v>69</v>
      </c>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80"/>
      <c r="DD5" s="485" t="s">
        <v>70</v>
      </c>
      <c r="DE5" s="486"/>
      <c r="DF5" s="486"/>
      <c r="DG5" s="486"/>
      <c r="DH5" s="486"/>
      <c r="DI5" s="486"/>
      <c r="DJ5" s="486"/>
      <c r="DK5" s="486"/>
      <c r="DL5" s="485" t="s">
        <v>71</v>
      </c>
      <c r="DM5" s="486"/>
      <c r="DN5" s="491"/>
      <c r="DO5" s="491"/>
      <c r="DP5" s="491"/>
      <c r="DQ5" s="491"/>
      <c r="DR5" s="491"/>
      <c r="DS5" s="491"/>
      <c r="DT5" s="491"/>
      <c r="DU5" s="491"/>
      <c r="DV5" s="491"/>
      <c r="DW5" s="491"/>
      <c r="DX5" s="496" t="s">
        <v>72</v>
      </c>
      <c r="DY5" s="497"/>
      <c r="DZ5" s="497"/>
      <c r="EA5" s="498"/>
      <c r="EB5" s="485" t="s">
        <v>70</v>
      </c>
      <c r="EC5" s="486"/>
      <c r="ED5" s="486"/>
      <c r="EE5" s="486"/>
      <c r="EF5" s="486"/>
      <c r="EG5" s="486"/>
      <c r="EH5" s="486"/>
      <c r="EI5" s="486"/>
      <c r="EJ5" s="485" t="s">
        <v>71</v>
      </c>
      <c r="EK5" s="486"/>
      <c r="EL5" s="491"/>
      <c r="EM5" s="491"/>
      <c r="EN5" s="491"/>
      <c r="EO5" s="491"/>
      <c r="EP5" s="491"/>
      <c r="EQ5" s="491"/>
      <c r="ER5" s="491"/>
      <c r="ES5" s="491"/>
      <c r="ET5" s="491"/>
      <c r="EU5" s="491"/>
      <c r="EV5" s="505" t="s">
        <v>72</v>
      </c>
      <c r="EW5" s="506"/>
      <c r="EX5" s="506"/>
      <c r="EY5" s="507"/>
      <c r="EZ5" s="470" t="s">
        <v>73</v>
      </c>
      <c r="FA5" s="471"/>
      <c r="FB5" s="471"/>
      <c r="FC5" s="471"/>
      <c r="FD5" s="471"/>
      <c r="FE5" s="471"/>
      <c r="FF5" s="471"/>
      <c r="FG5" s="471"/>
      <c r="FH5" s="471"/>
      <c r="FI5" s="471"/>
      <c r="FJ5" s="471"/>
      <c r="FK5" s="471"/>
      <c r="FL5" s="471"/>
      <c r="FM5" s="471"/>
      <c r="FN5" s="471"/>
      <c r="FO5" s="471"/>
      <c r="FP5" s="471"/>
      <c r="FQ5" s="471"/>
      <c r="FR5" s="471"/>
      <c r="FS5" s="471"/>
      <c r="FT5" s="471"/>
      <c r="FU5" s="471"/>
      <c r="FV5" s="471"/>
      <c r="FW5" s="471"/>
      <c r="FX5" s="471"/>
      <c r="FY5" s="471"/>
      <c r="FZ5" s="471"/>
      <c r="GA5" s="471"/>
      <c r="GB5" s="471"/>
      <c r="GC5" s="471"/>
      <c r="GD5" s="471"/>
      <c r="GE5" s="471"/>
      <c r="GF5" s="471"/>
      <c r="GG5" s="471"/>
      <c r="GH5" s="471"/>
      <c r="GI5" s="471"/>
      <c r="GJ5" s="471"/>
      <c r="GK5" s="471"/>
      <c r="GL5" s="471"/>
      <c r="GM5" s="471"/>
      <c r="GN5" s="471"/>
      <c r="GO5" s="471"/>
      <c r="GP5" s="471"/>
      <c r="GQ5" s="480"/>
    </row>
    <row r="6" spans="1:202" s="131" customFormat="1" ht="12.6" customHeight="1">
      <c r="D6" s="464"/>
      <c r="E6" s="465"/>
      <c r="F6" s="465"/>
      <c r="G6" s="465"/>
      <c r="H6" s="465"/>
      <c r="I6" s="465"/>
      <c r="J6" s="465"/>
      <c r="K6" s="465"/>
      <c r="L6" s="465"/>
      <c r="M6" s="466"/>
      <c r="N6" s="473"/>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5"/>
      <c r="BI6" s="481"/>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82"/>
      <c r="DD6" s="487"/>
      <c r="DE6" s="488"/>
      <c r="DF6" s="488"/>
      <c r="DG6" s="488"/>
      <c r="DH6" s="488"/>
      <c r="DI6" s="488"/>
      <c r="DJ6" s="488"/>
      <c r="DK6" s="488"/>
      <c r="DL6" s="487"/>
      <c r="DM6" s="488"/>
      <c r="DN6" s="492"/>
      <c r="DO6" s="492"/>
      <c r="DP6" s="492"/>
      <c r="DQ6" s="492"/>
      <c r="DR6" s="492"/>
      <c r="DS6" s="492"/>
      <c r="DT6" s="492"/>
      <c r="DU6" s="492"/>
      <c r="DV6" s="492"/>
      <c r="DW6" s="492"/>
      <c r="DX6" s="499"/>
      <c r="DY6" s="500"/>
      <c r="DZ6" s="500"/>
      <c r="EA6" s="501"/>
      <c r="EB6" s="487"/>
      <c r="EC6" s="488"/>
      <c r="ED6" s="488"/>
      <c r="EE6" s="488"/>
      <c r="EF6" s="488"/>
      <c r="EG6" s="488"/>
      <c r="EH6" s="488"/>
      <c r="EI6" s="488"/>
      <c r="EJ6" s="487"/>
      <c r="EK6" s="488"/>
      <c r="EL6" s="492"/>
      <c r="EM6" s="492"/>
      <c r="EN6" s="492"/>
      <c r="EO6" s="492"/>
      <c r="EP6" s="492"/>
      <c r="EQ6" s="492"/>
      <c r="ER6" s="492"/>
      <c r="ES6" s="492"/>
      <c r="ET6" s="492"/>
      <c r="EU6" s="492"/>
      <c r="EV6" s="508"/>
      <c r="EW6" s="509"/>
      <c r="EX6" s="509"/>
      <c r="EY6" s="510"/>
      <c r="EZ6" s="473"/>
      <c r="FA6" s="474"/>
      <c r="FB6" s="474"/>
      <c r="FC6" s="474"/>
      <c r="FD6" s="474"/>
      <c r="FE6" s="474"/>
      <c r="FF6" s="474"/>
      <c r="FG6" s="474"/>
      <c r="FH6" s="474"/>
      <c r="FI6" s="474"/>
      <c r="FJ6" s="474"/>
      <c r="FK6" s="474"/>
      <c r="FL6" s="474"/>
      <c r="FM6" s="474"/>
      <c r="FN6" s="474"/>
      <c r="FO6" s="474"/>
      <c r="FP6" s="474"/>
      <c r="FQ6" s="474"/>
      <c r="FR6" s="474"/>
      <c r="FS6" s="474"/>
      <c r="FT6" s="474"/>
      <c r="FU6" s="474"/>
      <c r="FV6" s="474"/>
      <c r="FW6" s="474"/>
      <c r="FX6" s="474"/>
      <c r="FY6" s="474"/>
      <c r="FZ6" s="474"/>
      <c r="GA6" s="474"/>
      <c r="GB6" s="474"/>
      <c r="GC6" s="474"/>
      <c r="GD6" s="474"/>
      <c r="GE6" s="474"/>
      <c r="GF6" s="474"/>
      <c r="GG6" s="474"/>
      <c r="GH6" s="474"/>
      <c r="GI6" s="474"/>
      <c r="GJ6" s="474"/>
      <c r="GK6" s="474"/>
      <c r="GL6" s="474"/>
      <c r="GM6" s="474"/>
      <c r="GN6" s="474"/>
      <c r="GO6" s="474"/>
      <c r="GP6" s="474"/>
      <c r="GQ6" s="482"/>
    </row>
    <row r="7" spans="1:202" s="131" customFormat="1" ht="12.6" customHeight="1">
      <c r="D7" s="464"/>
      <c r="E7" s="465"/>
      <c r="F7" s="465"/>
      <c r="G7" s="465"/>
      <c r="H7" s="465"/>
      <c r="I7" s="465"/>
      <c r="J7" s="465"/>
      <c r="K7" s="465"/>
      <c r="L7" s="465"/>
      <c r="M7" s="466"/>
      <c r="N7" s="473"/>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5"/>
      <c r="BI7" s="481"/>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82"/>
      <c r="DD7" s="487"/>
      <c r="DE7" s="488"/>
      <c r="DF7" s="488"/>
      <c r="DG7" s="488"/>
      <c r="DH7" s="488"/>
      <c r="DI7" s="488"/>
      <c r="DJ7" s="488"/>
      <c r="DK7" s="488"/>
      <c r="DL7" s="493"/>
      <c r="DM7" s="492"/>
      <c r="DN7" s="492"/>
      <c r="DO7" s="492"/>
      <c r="DP7" s="492"/>
      <c r="DQ7" s="492"/>
      <c r="DR7" s="492"/>
      <c r="DS7" s="492"/>
      <c r="DT7" s="492"/>
      <c r="DU7" s="492"/>
      <c r="DV7" s="492"/>
      <c r="DW7" s="492"/>
      <c r="DX7" s="499"/>
      <c r="DY7" s="500"/>
      <c r="DZ7" s="500"/>
      <c r="EA7" s="501"/>
      <c r="EB7" s="487"/>
      <c r="EC7" s="488"/>
      <c r="ED7" s="488"/>
      <c r="EE7" s="488"/>
      <c r="EF7" s="488"/>
      <c r="EG7" s="488"/>
      <c r="EH7" s="488"/>
      <c r="EI7" s="488"/>
      <c r="EJ7" s="493"/>
      <c r="EK7" s="492"/>
      <c r="EL7" s="492"/>
      <c r="EM7" s="492"/>
      <c r="EN7" s="492"/>
      <c r="EO7" s="492"/>
      <c r="EP7" s="492"/>
      <c r="EQ7" s="492"/>
      <c r="ER7" s="492"/>
      <c r="ES7" s="492"/>
      <c r="ET7" s="492"/>
      <c r="EU7" s="492"/>
      <c r="EV7" s="508"/>
      <c r="EW7" s="509"/>
      <c r="EX7" s="509"/>
      <c r="EY7" s="510"/>
      <c r="EZ7" s="473"/>
      <c r="FA7" s="474"/>
      <c r="FB7" s="474"/>
      <c r="FC7" s="474"/>
      <c r="FD7" s="474"/>
      <c r="FE7" s="474"/>
      <c r="FF7" s="474"/>
      <c r="FG7" s="474"/>
      <c r="FH7" s="474"/>
      <c r="FI7" s="474"/>
      <c r="FJ7" s="474"/>
      <c r="FK7" s="474"/>
      <c r="FL7" s="474"/>
      <c r="FM7" s="474"/>
      <c r="FN7" s="474"/>
      <c r="FO7" s="474"/>
      <c r="FP7" s="474"/>
      <c r="FQ7" s="474"/>
      <c r="FR7" s="474"/>
      <c r="FS7" s="474"/>
      <c r="FT7" s="474"/>
      <c r="FU7" s="474"/>
      <c r="FV7" s="474"/>
      <c r="FW7" s="474"/>
      <c r="FX7" s="474"/>
      <c r="FY7" s="474"/>
      <c r="FZ7" s="474"/>
      <c r="GA7" s="474"/>
      <c r="GB7" s="474"/>
      <c r="GC7" s="474"/>
      <c r="GD7" s="474"/>
      <c r="GE7" s="474"/>
      <c r="GF7" s="474"/>
      <c r="GG7" s="474"/>
      <c r="GH7" s="474"/>
      <c r="GI7" s="474"/>
      <c r="GJ7" s="474"/>
      <c r="GK7" s="474"/>
      <c r="GL7" s="474"/>
      <c r="GM7" s="474"/>
      <c r="GN7" s="474"/>
      <c r="GO7" s="474"/>
      <c r="GP7" s="474"/>
      <c r="GQ7" s="482"/>
    </row>
    <row r="8" spans="1:202" s="131" customFormat="1" ht="12.6" customHeight="1" thickBot="1">
      <c r="D8" s="467"/>
      <c r="E8" s="468"/>
      <c r="F8" s="468"/>
      <c r="G8" s="468"/>
      <c r="H8" s="468"/>
      <c r="I8" s="468"/>
      <c r="J8" s="468"/>
      <c r="K8" s="468"/>
      <c r="L8" s="468"/>
      <c r="M8" s="469"/>
      <c r="N8" s="476"/>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c r="BF8" s="477"/>
      <c r="BG8" s="477"/>
      <c r="BH8" s="478"/>
      <c r="BI8" s="483"/>
      <c r="BJ8" s="477"/>
      <c r="BK8" s="477"/>
      <c r="BL8" s="477"/>
      <c r="BM8" s="477"/>
      <c r="BN8" s="477"/>
      <c r="BO8" s="477"/>
      <c r="BP8" s="477"/>
      <c r="BQ8" s="477"/>
      <c r="BR8" s="477"/>
      <c r="BS8" s="477"/>
      <c r="BT8" s="477"/>
      <c r="BU8" s="477"/>
      <c r="BV8" s="477"/>
      <c r="BW8" s="477"/>
      <c r="BX8" s="477"/>
      <c r="BY8" s="477"/>
      <c r="BZ8" s="477"/>
      <c r="CA8" s="477"/>
      <c r="CB8" s="477"/>
      <c r="CC8" s="477"/>
      <c r="CD8" s="477"/>
      <c r="CE8" s="477"/>
      <c r="CF8" s="477"/>
      <c r="CG8" s="477"/>
      <c r="CH8" s="477"/>
      <c r="CI8" s="477"/>
      <c r="CJ8" s="477"/>
      <c r="CK8" s="477"/>
      <c r="CL8" s="477"/>
      <c r="CM8" s="477"/>
      <c r="CN8" s="477"/>
      <c r="CO8" s="477"/>
      <c r="CP8" s="477"/>
      <c r="CQ8" s="477"/>
      <c r="CR8" s="477"/>
      <c r="CS8" s="477"/>
      <c r="CT8" s="477"/>
      <c r="CU8" s="477"/>
      <c r="CV8" s="477"/>
      <c r="CW8" s="477"/>
      <c r="CX8" s="477"/>
      <c r="CY8" s="477"/>
      <c r="CZ8" s="477"/>
      <c r="DA8" s="477"/>
      <c r="DB8" s="477"/>
      <c r="DC8" s="484"/>
      <c r="DD8" s="489"/>
      <c r="DE8" s="490"/>
      <c r="DF8" s="490"/>
      <c r="DG8" s="490"/>
      <c r="DH8" s="490"/>
      <c r="DI8" s="490"/>
      <c r="DJ8" s="490"/>
      <c r="DK8" s="490"/>
      <c r="DL8" s="494"/>
      <c r="DM8" s="495"/>
      <c r="DN8" s="495"/>
      <c r="DO8" s="495"/>
      <c r="DP8" s="495"/>
      <c r="DQ8" s="495"/>
      <c r="DR8" s="495"/>
      <c r="DS8" s="495"/>
      <c r="DT8" s="495"/>
      <c r="DU8" s="495"/>
      <c r="DV8" s="495"/>
      <c r="DW8" s="495"/>
      <c r="DX8" s="502"/>
      <c r="DY8" s="503"/>
      <c r="DZ8" s="503"/>
      <c r="EA8" s="504"/>
      <c r="EB8" s="489"/>
      <c r="EC8" s="490"/>
      <c r="ED8" s="490"/>
      <c r="EE8" s="490"/>
      <c r="EF8" s="490"/>
      <c r="EG8" s="490"/>
      <c r="EH8" s="490"/>
      <c r="EI8" s="490"/>
      <c r="EJ8" s="494"/>
      <c r="EK8" s="495"/>
      <c r="EL8" s="495"/>
      <c r="EM8" s="495"/>
      <c r="EN8" s="495"/>
      <c r="EO8" s="495"/>
      <c r="EP8" s="495"/>
      <c r="EQ8" s="495"/>
      <c r="ER8" s="495"/>
      <c r="ES8" s="495"/>
      <c r="ET8" s="495"/>
      <c r="EU8" s="495"/>
      <c r="EV8" s="511"/>
      <c r="EW8" s="512"/>
      <c r="EX8" s="512"/>
      <c r="EY8" s="513"/>
      <c r="EZ8" s="476"/>
      <c r="FA8" s="477"/>
      <c r="FB8" s="477"/>
      <c r="FC8" s="477"/>
      <c r="FD8" s="477"/>
      <c r="FE8" s="477"/>
      <c r="FF8" s="477"/>
      <c r="FG8" s="477"/>
      <c r="FH8" s="477"/>
      <c r="FI8" s="477"/>
      <c r="FJ8" s="477"/>
      <c r="FK8" s="477"/>
      <c r="FL8" s="477"/>
      <c r="FM8" s="477"/>
      <c r="FN8" s="477"/>
      <c r="FO8" s="477"/>
      <c r="FP8" s="477"/>
      <c r="FQ8" s="477"/>
      <c r="FR8" s="477"/>
      <c r="FS8" s="477"/>
      <c r="FT8" s="477"/>
      <c r="FU8" s="477"/>
      <c r="FV8" s="477"/>
      <c r="FW8" s="477"/>
      <c r="FX8" s="477"/>
      <c r="FY8" s="477"/>
      <c r="FZ8" s="477"/>
      <c r="GA8" s="477"/>
      <c r="GB8" s="477"/>
      <c r="GC8" s="477"/>
      <c r="GD8" s="477"/>
      <c r="GE8" s="477"/>
      <c r="GF8" s="477"/>
      <c r="GG8" s="477"/>
      <c r="GH8" s="477"/>
      <c r="GI8" s="477"/>
      <c r="GJ8" s="477"/>
      <c r="GK8" s="477"/>
      <c r="GL8" s="477"/>
      <c r="GM8" s="477"/>
      <c r="GN8" s="477"/>
      <c r="GO8" s="477"/>
      <c r="GP8" s="477"/>
      <c r="GQ8" s="484"/>
    </row>
    <row r="9" spans="1:202" s="130" customFormat="1" ht="19.149999999999999" customHeight="1">
      <c r="D9" s="547" t="s">
        <v>74</v>
      </c>
      <c r="E9" s="548"/>
      <c r="F9" s="548"/>
      <c r="G9" s="548"/>
      <c r="H9" s="548"/>
      <c r="I9" s="548"/>
      <c r="J9" s="548"/>
      <c r="K9" s="548"/>
      <c r="L9" s="548"/>
      <c r="M9" s="549"/>
      <c r="N9" s="520"/>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4"/>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21"/>
      <c r="CH9" s="521"/>
      <c r="CI9" s="521"/>
      <c r="CJ9" s="521"/>
      <c r="CK9" s="521"/>
      <c r="CL9" s="521"/>
      <c r="CM9" s="521"/>
      <c r="CN9" s="521"/>
      <c r="CO9" s="521"/>
      <c r="CP9" s="521"/>
      <c r="CQ9" s="521"/>
      <c r="CR9" s="521"/>
      <c r="CS9" s="521"/>
      <c r="CT9" s="521"/>
      <c r="CU9" s="521"/>
      <c r="CV9" s="521"/>
      <c r="CW9" s="521"/>
      <c r="CX9" s="521"/>
      <c r="CY9" s="521"/>
      <c r="CZ9" s="521"/>
      <c r="DA9" s="521"/>
      <c r="DB9" s="521"/>
      <c r="DC9" s="525"/>
      <c r="DD9" s="528"/>
      <c r="DE9" s="515"/>
      <c r="DF9" s="515"/>
      <c r="DG9" s="529"/>
      <c r="DH9" s="532"/>
      <c r="DI9" s="515"/>
      <c r="DJ9" s="515"/>
      <c r="DK9" s="533"/>
      <c r="DL9" s="536"/>
      <c r="DM9" s="529"/>
      <c r="DN9" s="537"/>
      <c r="DO9" s="537"/>
      <c r="DP9" s="537"/>
      <c r="DQ9" s="537"/>
      <c r="DR9" s="537"/>
      <c r="DS9" s="537"/>
      <c r="DT9" s="537"/>
      <c r="DU9" s="537"/>
      <c r="DV9" s="537"/>
      <c r="DW9" s="532"/>
      <c r="DX9" s="514"/>
      <c r="DY9" s="515"/>
      <c r="DZ9" s="515"/>
      <c r="EA9" s="516"/>
      <c r="EB9" s="543"/>
      <c r="EC9" s="544"/>
      <c r="ED9" s="528"/>
      <c r="EE9" s="528"/>
      <c r="EF9" s="545"/>
      <c r="EG9" s="533"/>
      <c r="EH9" s="544"/>
      <c r="EI9" s="544"/>
      <c r="EJ9" s="536"/>
      <c r="EK9" s="537"/>
      <c r="EL9" s="537"/>
      <c r="EM9" s="537"/>
      <c r="EN9" s="537"/>
      <c r="EO9" s="537"/>
      <c r="EP9" s="537"/>
      <c r="EQ9" s="537"/>
      <c r="ER9" s="537"/>
      <c r="ES9" s="537"/>
      <c r="ET9" s="537"/>
      <c r="EU9" s="532"/>
      <c r="EV9" s="514"/>
      <c r="EW9" s="515"/>
      <c r="EX9" s="515"/>
      <c r="EY9" s="516"/>
      <c r="EZ9" s="514"/>
      <c r="FA9" s="515"/>
      <c r="FB9" s="515"/>
      <c r="FC9" s="515"/>
      <c r="FD9" s="515"/>
      <c r="FE9" s="515"/>
      <c r="FF9" s="515"/>
      <c r="FG9" s="515"/>
      <c r="FH9" s="515"/>
      <c r="FI9" s="515"/>
      <c r="FJ9" s="515"/>
      <c r="FK9" s="515"/>
      <c r="FL9" s="515"/>
      <c r="FM9" s="515"/>
      <c r="FN9" s="515"/>
      <c r="FO9" s="515"/>
      <c r="FP9" s="515"/>
      <c r="FQ9" s="515"/>
      <c r="FR9" s="515"/>
      <c r="FS9" s="515"/>
      <c r="FT9" s="515"/>
      <c r="FU9" s="515"/>
      <c r="FV9" s="515"/>
      <c r="FW9" s="515"/>
      <c r="FX9" s="515"/>
      <c r="FY9" s="515"/>
      <c r="FZ9" s="515"/>
      <c r="GA9" s="515"/>
      <c r="GB9" s="515"/>
      <c r="GC9" s="515"/>
      <c r="GD9" s="515"/>
      <c r="GE9" s="515"/>
      <c r="GF9" s="515"/>
      <c r="GG9" s="515"/>
      <c r="GH9" s="515"/>
      <c r="GI9" s="515"/>
      <c r="GJ9" s="515"/>
      <c r="GK9" s="515"/>
      <c r="GL9" s="515"/>
      <c r="GM9" s="515"/>
      <c r="GN9" s="515"/>
      <c r="GO9" s="515"/>
      <c r="GP9" s="515"/>
      <c r="GQ9" s="516"/>
    </row>
    <row r="10" spans="1:202" s="130" customFormat="1" ht="19.149999999999999" customHeight="1">
      <c r="D10" s="550"/>
      <c r="E10" s="551"/>
      <c r="F10" s="551"/>
      <c r="G10" s="551"/>
      <c r="H10" s="551"/>
      <c r="I10" s="551"/>
      <c r="J10" s="551"/>
      <c r="K10" s="551"/>
      <c r="L10" s="551"/>
      <c r="M10" s="552"/>
      <c r="N10" s="522"/>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6"/>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7"/>
      <c r="DD10" s="530"/>
      <c r="DE10" s="518"/>
      <c r="DF10" s="518"/>
      <c r="DG10" s="531"/>
      <c r="DH10" s="534"/>
      <c r="DI10" s="518"/>
      <c r="DJ10" s="518"/>
      <c r="DK10" s="535"/>
      <c r="DL10" s="538"/>
      <c r="DM10" s="531"/>
      <c r="DN10" s="539"/>
      <c r="DO10" s="539"/>
      <c r="DP10" s="539"/>
      <c r="DQ10" s="539"/>
      <c r="DR10" s="539"/>
      <c r="DS10" s="539"/>
      <c r="DT10" s="539"/>
      <c r="DU10" s="539"/>
      <c r="DV10" s="539"/>
      <c r="DW10" s="534"/>
      <c r="DX10" s="517"/>
      <c r="DY10" s="518"/>
      <c r="DZ10" s="518"/>
      <c r="EA10" s="519"/>
      <c r="EB10" s="520"/>
      <c r="EC10" s="521"/>
      <c r="ED10" s="530"/>
      <c r="EE10" s="530"/>
      <c r="EF10" s="546"/>
      <c r="EG10" s="535"/>
      <c r="EH10" s="521"/>
      <c r="EI10" s="521"/>
      <c r="EJ10" s="538"/>
      <c r="EK10" s="539"/>
      <c r="EL10" s="539"/>
      <c r="EM10" s="539"/>
      <c r="EN10" s="539"/>
      <c r="EO10" s="539"/>
      <c r="EP10" s="539"/>
      <c r="EQ10" s="539"/>
      <c r="ER10" s="539"/>
      <c r="ES10" s="539"/>
      <c r="ET10" s="539"/>
      <c r="EU10" s="534"/>
      <c r="EV10" s="517"/>
      <c r="EW10" s="518"/>
      <c r="EX10" s="518"/>
      <c r="EY10" s="519"/>
      <c r="EZ10" s="517"/>
      <c r="FA10" s="518"/>
      <c r="FB10" s="518"/>
      <c r="FC10" s="518"/>
      <c r="FD10" s="518"/>
      <c r="FE10" s="518"/>
      <c r="FF10" s="518"/>
      <c r="FG10" s="518"/>
      <c r="FH10" s="518"/>
      <c r="FI10" s="518"/>
      <c r="FJ10" s="518"/>
      <c r="FK10" s="518"/>
      <c r="FL10" s="518"/>
      <c r="FM10" s="518"/>
      <c r="FN10" s="518"/>
      <c r="FO10" s="518"/>
      <c r="FP10" s="518"/>
      <c r="FQ10" s="518"/>
      <c r="FR10" s="518"/>
      <c r="FS10" s="518"/>
      <c r="FT10" s="518"/>
      <c r="FU10" s="518"/>
      <c r="FV10" s="518"/>
      <c r="FW10" s="518"/>
      <c r="FX10" s="518"/>
      <c r="FY10" s="518"/>
      <c r="FZ10" s="518"/>
      <c r="GA10" s="518"/>
      <c r="GB10" s="518"/>
      <c r="GC10" s="518"/>
      <c r="GD10" s="518"/>
      <c r="GE10" s="518"/>
      <c r="GF10" s="518"/>
      <c r="GG10" s="518"/>
      <c r="GH10" s="518"/>
      <c r="GI10" s="518"/>
      <c r="GJ10" s="518"/>
      <c r="GK10" s="518"/>
      <c r="GL10" s="518"/>
      <c r="GM10" s="518"/>
      <c r="GN10" s="518"/>
      <c r="GO10" s="518"/>
      <c r="GP10" s="518"/>
      <c r="GQ10" s="519"/>
    </row>
    <row r="11" spans="1:202" s="130" customFormat="1" ht="19.149999999999999" customHeight="1">
      <c r="D11" s="550" t="s">
        <v>75</v>
      </c>
      <c r="E11" s="551"/>
      <c r="F11" s="551"/>
      <c r="G11" s="551"/>
      <c r="H11" s="551"/>
      <c r="I11" s="551"/>
      <c r="J11" s="551"/>
      <c r="K11" s="551"/>
      <c r="L11" s="551"/>
      <c r="M11" s="552"/>
      <c r="N11" s="520"/>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35"/>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21"/>
      <c r="CH11" s="521"/>
      <c r="CI11" s="521"/>
      <c r="CJ11" s="521"/>
      <c r="CK11" s="521"/>
      <c r="CL11" s="521"/>
      <c r="CM11" s="521"/>
      <c r="CN11" s="521"/>
      <c r="CO11" s="521"/>
      <c r="CP11" s="521"/>
      <c r="CQ11" s="521"/>
      <c r="CR11" s="521"/>
      <c r="CS11" s="521"/>
      <c r="CT11" s="521"/>
      <c r="CU11" s="521"/>
      <c r="CV11" s="521"/>
      <c r="CW11" s="521"/>
      <c r="CX11" s="521"/>
      <c r="CY11" s="521"/>
      <c r="CZ11" s="521"/>
      <c r="DA11" s="521"/>
      <c r="DB11" s="521"/>
      <c r="DC11" s="525"/>
      <c r="DD11" s="528"/>
      <c r="DE11" s="515"/>
      <c r="DF11" s="515"/>
      <c r="DG11" s="529"/>
      <c r="DH11" s="532"/>
      <c r="DI11" s="515"/>
      <c r="DJ11" s="515"/>
      <c r="DK11" s="533"/>
      <c r="DL11" s="536"/>
      <c r="DM11" s="529"/>
      <c r="DN11" s="537"/>
      <c r="DO11" s="537"/>
      <c r="DP11" s="537"/>
      <c r="DQ11" s="537"/>
      <c r="DR11" s="537"/>
      <c r="DS11" s="537"/>
      <c r="DT11" s="537"/>
      <c r="DU11" s="537"/>
      <c r="DV11" s="537"/>
      <c r="DW11" s="532"/>
      <c r="DX11" s="514"/>
      <c r="DY11" s="515"/>
      <c r="DZ11" s="515"/>
      <c r="EA11" s="516"/>
      <c r="EB11" s="543"/>
      <c r="EC11" s="544"/>
      <c r="ED11" s="528"/>
      <c r="EE11" s="528"/>
      <c r="EF11" s="545"/>
      <c r="EG11" s="533"/>
      <c r="EH11" s="544"/>
      <c r="EI11" s="544"/>
      <c r="EJ11" s="536"/>
      <c r="EK11" s="537"/>
      <c r="EL11" s="537"/>
      <c r="EM11" s="537"/>
      <c r="EN11" s="537"/>
      <c r="EO11" s="537"/>
      <c r="EP11" s="537"/>
      <c r="EQ11" s="537"/>
      <c r="ER11" s="537"/>
      <c r="ES11" s="537"/>
      <c r="ET11" s="537"/>
      <c r="EU11" s="532"/>
      <c r="EV11" s="514"/>
      <c r="EW11" s="515"/>
      <c r="EX11" s="515"/>
      <c r="EY11" s="516"/>
      <c r="EZ11" s="540"/>
      <c r="FA11" s="541"/>
      <c r="FB11" s="541"/>
      <c r="FC11" s="541"/>
      <c r="FD11" s="541"/>
      <c r="FE11" s="541"/>
      <c r="FF11" s="541"/>
      <c r="FG11" s="541"/>
      <c r="FH11" s="541"/>
      <c r="FI11" s="541"/>
      <c r="FJ11" s="541"/>
      <c r="FK11" s="541"/>
      <c r="FL11" s="541"/>
      <c r="FM11" s="541"/>
      <c r="FN11" s="541"/>
      <c r="FO11" s="541"/>
      <c r="FP11" s="541"/>
      <c r="FQ11" s="541"/>
      <c r="FR11" s="541"/>
      <c r="FS11" s="541"/>
      <c r="FT11" s="541"/>
      <c r="FU11" s="541"/>
      <c r="FV11" s="541"/>
      <c r="FW11" s="541"/>
      <c r="FX11" s="541"/>
      <c r="FY11" s="541"/>
      <c r="FZ11" s="541"/>
      <c r="GA11" s="541"/>
      <c r="GB11" s="541"/>
      <c r="GC11" s="541"/>
      <c r="GD11" s="541"/>
      <c r="GE11" s="541"/>
      <c r="GF11" s="541"/>
      <c r="GG11" s="541"/>
      <c r="GH11" s="541"/>
      <c r="GI11" s="541"/>
      <c r="GJ11" s="541"/>
      <c r="GK11" s="541"/>
      <c r="GL11" s="541"/>
      <c r="GM11" s="541"/>
      <c r="GN11" s="541"/>
      <c r="GO11" s="541"/>
      <c r="GP11" s="541"/>
      <c r="GQ11" s="542"/>
    </row>
    <row r="12" spans="1:202" s="130" customFormat="1" ht="19.149999999999999" customHeight="1">
      <c r="D12" s="550"/>
      <c r="E12" s="551"/>
      <c r="F12" s="551"/>
      <c r="G12" s="551"/>
      <c r="H12" s="551"/>
      <c r="I12" s="551"/>
      <c r="J12" s="551"/>
      <c r="K12" s="551"/>
      <c r="L12" s="551"/>
      <c r="M12" s="552"/>
      <c r="N12" s="522"/>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6"/>
      <c r="BJ12" s="523"/>
      <c r="BK12" s="523"/>
      <c r="BL12" s="523"/>
      <c r="BM12" s="523"/>
      <c r="BN12" s="523"/>
      <c r="BO12" s="523"/>
      <c r="BP12" s="523"/>
      <c r="BQ12" s="523"/>
      <c r="BR12" s="523"/>
      <c r="BS12" s="523"/>
      <c r="BT12" s="523"/>
      <c r="BU12" s="523"/>
      <c r="BV12" s="523"/>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23"/>
      <c r="CU12" s="523"/>
      <c r="CV12" s="523"/>
      <c r="CW12" s="523"/>
      <c r="CX12" s="523"/>
      <c r="CY12" s="523"/>
      <c r="CZ12" s="523"/>
      <c r="DA12" s="523"/>
      <c r="DB12" s="523"/>
      <c r="DC12" s="527"/>
      <c r="DD12" s="530"/>
      <c r="DE12" s="518"/>
      <c r="DF12" s="518"/>
      <c r="DG12" s="531"/>
      <c r="DH12" s="534"/>
      <c r="DI12" s="518"/>
      <c r="DJ12" s="518"/>
      <c r="DK12" s="535"/>
      <c r="DL12" s="538"/>
      <c r="DM12" s="531"/>
      <c r="DN12" s="539"/>
      <c r="DO12" s="539"/>
      <c r="DP12" s="539"/>
      <c r="DQ12" s="539"/>
      <c r="DR12" s="539"/>
      <c r="DS12" s="539"/>
      <c r="DT12" s="539"/>
      <c r="DU12" s="539"/>
      <c r="DV12" s="539"/>
      <c r="DW12" s="534"/>
      <c r="DX12" s="517"/>
      <c r="DY12" s="518"/>
      <c r="DZ12" s="518"/>
      <c r="EA12" s="519"/>
      <c r="EB12" s="520"/>
      <c r="EC12" s="521"/>
      <c r="ED12" s="530"/>
      <c r="EE12" s="530"/>
      <c r="EF12" s="546"/>
      <c r="EG12" s="535"/>
      <c r="EH12" s="521"/>
      <c r="EI12" s="521"/>
      <c r="EJ12" s="538"/>
      <c r="EK12" s="539"/>
      <c r="EL12" s="539"/>
      <c r="EM12" s="539"/>
      <c r="EN12" s="539"/>
      <c r="EO12" s="539"/>
      <c r="EP12" s="539"/>
      <c r="EQ12" s="539"/>
      <c r="ER12" s="539"/>
      <c r="ES12" s="539"/>
      <c r="ET12" s="539"/>
      <c r="EU12" s="534"/>
      <c r="EV12" s="517"/>
      <c r="EW12" s="518"/>
      <c r="EX12" s="518"/>
      <c r="EY12" s="519"/>
      <c r="EZ12" s="517"/>
      <c r="FA12" s="518"/>
      <c r="FB12" s="518"/>
      <c r="FC12" s="518"/>
      <c r="FD12" s="518"/>
      <c r="FE12" s="518"/>
      <c r="FF12" s="518"/>
      <c r="FG12" s="518"/>
      <c r="FH12" s="518"/>
      <c r="FI12" s="518"/>
      <c r="FJ12" s="518"/>
      <c r="FK12" s="518"/>
      <c r="FL12" s="518"/>
      <c r="FM12" s="518"/>
      <c r="FN12" s="518"/>
      <c r="FO12" s="518"/>
      <c r="FP12" s="518"/>
      <c r="FQ12" s="518"/>
      <c r="FR12" s="518"/>
      <c r="FS12" s="518"/>
      <c r="FT12" s="518"/>
      <c r="FU12" s="518"/>
      <c r="FV12" s="518"/>
      <c r="FW12" s="518"/>
      <c r="FX12" s="518"/>
      <c r="FY12" s="518"/>
      <c r="FZ12" s="518"/>
      <c r="GA12" s="518"/>
      <c r="GB12" s="518"/>
      <c r="GC12" s="518"/>
      <c r="GD12" s="518"/>
      <c r="GE12" s="518"/>
      <c r="GF12" s="518"/>
      <c r="GG12" s="518"/>
      <c r="GH12" s="518"/>
      <c r="GI12" s="518"/>
      <c r="GJ12" s="518"/>
      <c r="GK12" s="518"/>
      <c r="GL12" s="518"/>
      <c r="GM12" s="518"/>
      <c r="GN12" s="518"/>
      <c r="GO12" s="518"/>
      <c r="GP12" s="518"/>
      <c r="GQ12" s="519"/>
    </row>
    <row r="13" spans="1:202" s="130" customFormat="1" ht="19.149999999999999" customHeight="1">
      <c r="D13" s="550" t="s">
        <v>76</v>
      </c>
      <c r="E13" s="551"/>
      <c r="F13" s="551"/>
      <c r="G13" s="551"/>
      <c r="H13" s="551"/>
      <c r="I13" s="551"/>
      <c r="J13" s="551"/>
      <c r="K13" s="551"/>
      <c r="L13" s="551"/>
      <c r="M13" s="552"/>
      <c r="N13" s="520"/>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35"/>
      <c r="BJ13" s="521"/>
      <c r="BK13" s="521"/>
      <c r="BL13" s="521"/>
      <c r="BM13" s="521"/>
      <c r="BN13" s="521"/>
      <c r="BO13" s="521"/>
      <c r="BP13" s="521"/>
      <c r="BQ13" s="521"/>
      <c r="BR13" s="521"/>
      <c r="BS13" s="521"/>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1"/>
      <c r="CT13" s="521"/>
      <c r="CU13" s="521"/>
      <c r="CV13" s="521"/>
      <c r="CW13" s="521"/>
      <c r="CX13" s="521"/>
      <c r="CY13" s="521"/>
      <c r="CZ13" s="521"/>
      <c r="DA13" s="521"/>
      <c r="DB13" s="521"/>
      <c r="DC13" s="525"/>
      <c r="DD13" s="528"/>
      <c r="DE13" s="515"/>
      <c r="DF13" s="515"/>
      <c r="DG13" s="529"/>
      <c r="DH13" s="532"/>
      <c r="DI13" s="515"/>
      <c r="DJ13" s="515"/>
      <c r="DK13" s="533"/>
      <c r="DL13" s="536"/>
      <c r="DM13" s="529"/>
      <c r="DN13" s="537"/>
      <c r="DO13" s="537"/>
      <c r="DP13" s="537"/>
      <c r="DQ13" s="537"/>
      <c r="DR13" s="537"/>
      <c r="DS13" s="537"/>
      <c r="DT13" s="537"/>
      <c r="DU13" s="537"/>
      <c r="DV13" s="537"/>
      <c r="DW13" s="532"/>
      <c r="DX13" s="514"/>
      <c r="DY13" s="515"/>
      <c r="DZ13" s="515"/>
      <c r="EA13" s="516"/>
      <c r="EB13" s="543"/>
      <c r="EC13" s="544"/>
      <c r="ED13" s="528"/>
      <c r="EE13" s="528"/>
      <c r="EF13" s="545"/>
      <c r="EG13" s="533"/>
      <c r="EH13" s="544"/>
      <c r="EI13" s="544"/>
      <c r="EJ13" s="536"/>
      <c r="EK13" s="537"/>
      <c r="EL13" s="537"/>
      <c r="EM13" s="537"/>
      <c r="EN13" s="537"/>
      <c r="EO13" s="537"/>
      <c r="EP13" s="537"/>
      <c r="EQ13" s="537"/>
      <c r="ER13" s="537"/>
      <c r="ES13" s="537"/>
      <c r="ET13" s="537"/>
      <c r="EU13" s="532"/>
      <c r="EV13" s="514"/>
      <c r="EW13" s="515"/>
      <c r="EX13" s="515"/>
      <c r="EY13" s="516"/>
      <c r="EZ13" s="540"/>
      <c r="FA13" s="541"/>
      <c r="FB13" s="541"/>
      <c r="FC13" s="541"/>
      <c r="FD13" s="541"/>
      <c r="FE13" s="541"/>
      <c r="FF13" s="541"/>
      <c r="FG13" s="541"/>
      <c r="FH13" s="541"/>
      <c r="FI13" s="541"/>
      <c r="FJ13" s="541"/>
      <c r="FK13" s="541"/>
      <c r="FL13" s="541"/>
      <c r="FM13" s="541"/>
      <c r="FN13" s="541"/>
      <c r="FO13" s="541"/>
      <c r="FP13" s="541"/>
      <c r="FQ13" s="541"/>
      <c r="FR13" s="541"/>
      <c r="FS13" s="541"/>
      <c r="FT13" s="541"/>
      <c r="FU13" s="541"/>
      <c r="FV13" s="541"/>
      <c r="FW13" s="541"/>
      <c r="FX13" s="541"/>
      <c r="FY13" s="541"/>
      <c r="FZ13" s="541"/>
      <c r="GA13" s="541"/>
      <c r="GB13" s="541"/>
      <c r="GC13" s="541"/>
      <c r="GD13" s="541"/>
      <c r="GE13" s="541"/>
      <c r="GF13" s="541"/>
      <c r="GG13" s="541"/>
      <c r="GH13" s="541"/>
      <c r="GI13" s="541"/>
      <c r="GJ13" s="541"/>
      <c r="GK13" s="541"/>
      <c r="GL13" s="541"/>
      <c r="GM13" s="541"/>
      <c r="GN13" s="541"/>
      <c r="GO13" s="541"/>
      <c r="GP13" s="541"/>
      <c r="GQ13" s="542"/>
    </row>
    <row r="14" spans="1:202" s="130" customFormat="1" ht="19.149999999999999" customHeight="1">
      <c r="D14" s="550"/>
      <c r="E14" s="551"/>
      <c r="F14" s="551"/>
      <c r="G14" s="551"/>
      <c r="H14" s="551"/>
      <c r="I14" s="551"/>
      <c r="J14" s="551"/>
      <c r="K14" s="551"/>
      <c r="L14" s="551"/>
      <c r="M14" s="552"/>
      <c r="N14" s="522"/>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6"/>
      <c r="BJ14" s="523"/>
      <c r="BK14" s="523"/>
      <c r="BL14" s="523"/>
      <c r="BM14" s="523"/>
      <c r="BN14" s="523"/>
      <c r="BO14" s="523"/>
      <c r="BP14" s="523"/>
      <c r="BQ14" s="523"/>
      <c r="BR14" s="523"/>
      <c r="BS14" s="523"/>
      <c r="BT14" s="523"/>
      <c r="BU14" s="523"/>
      <c r="BV14" s="523"/>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c r="CT14" s="523"/>
      <c r="CU14" s="523"/>
      <c r="CV14" s="523"/>
      <c r="CW14" s="523"/>
      <c r="CX14" s="523"/>
      <c r="CY14" s="523"/>
      <c r="CZ14" s="523"/>
      <c r="DA14" s="523"/>
      <c r="DB14" s="523"/>
      <c r="DC14" s="527"/>
      <c r="DD14" s="530"/>
      <c r="DE14" s="518"/>
      <c r="DF14" s="518"/>
      <c r="DG14" s="531"/>
      <c r="DH14" s="534"/>
      <c r="DI14" s="518"/>
      <c r="DJ14" s="518"/>
      <c r="DK14" s="535"/>
      <c r="DL14" s="538"/>
      <c r="DM14" s="531"/>
      <c r="DN14" s="539"/>
      <c r="DO14" s="539"/>
      <c r="DP14" s="539"/>
      <c r="DQ14" s="539"/>
      <c r="DR14" s="539"/>
      <c r="DS14" s="539"/>
      <c r="DT14" s="539"/>
      <c r="DU14" s="539"/>
      <c r="DV14" s="539"/>
      <c r="DW14" s="534"/>
      <c r="DX14" s="517"/>
      <c r="DY14" s="518"/>
      <c r="DZ14" s="518"/>
      <c r="EA14" s="519"/>
      <c r="EB14" s="520"/>
      <c r="EC14" s="521"/>
      <c r="ED14" s="530"/>
      <c r="EE14" s="530"/>
      <c r="EF14" s="546"/>
      <c r="EG14" s="535"/>
      <c r="EH14" s="521"/>
      <c r="EI14" s="521"/>
      <c r="EJ14" s="538"/>
      <c r="EK14" s="539"/>
      <c r="EL14" s="539"/>
      <c r="EM14" s="539"/>
      <c r="EN14" s="539"/>
      <c r="EO14" s="539"/>
      <c r="EP14" s="539"/>
      <c r="EQ14" s="539"/>
      <c r="ER14" s="539"/>
      <c r="ES14" s="539"/>
      <c r="ET14" s="539"/>
      <c r="EU14" s="534"/>
      <c r="EV14" s="517"/>
      <c r="EW14" s="518"/>
      <c r="EX14" s="518"/>
      <c r="EY14" s="519"/>
      <c r="EZ14" s="517"/>
      <c r="FA14" s="518"/>
      <c r="FB14" s="518"/>
      <c r="FC14" s="518"/>
      <c r="FD14" s="518"/>
      <c r="FE14" s="518"/>
      <c r="FF14" s="518"/>
      <c r="FG14" s="518"/>
      <c r="FH14" s="518"/>
      <c r="FI14" s="518"/>
      <c r="FJ14" s="518"/>
      <c r="FK14" s="518"/>
      <c r="FL14" s="518"/>
      <c r="FM14" s="518"/>
      <c r="FN14" s="518"/>
      <c r="FO14" s="518"/>
      <c r="FP14" s="518"/>
      <c r="FQ14" s="518"/>
      <c r="FR14" s="518"/>
      <c r="FS14" s="518"/>
      <c r="FT14" s="518"/>
      <c r="FU14" s="518"/>
      <c r="FV14" s="518"/>
      <c r="FW14" s="518"/>
      <c r="FX14" s="518"/>
      <c r="FY14" s="518"/>
      <c r="FZ14" s="518"/>
      <c r="GA14" s="518"/>
      <c r="GB14" s="518"/>
      <c r="GC14" s="518"/>
      <c r="GD14" s="518"/>
      <c r="GE14" s="518"/>
      <c r="GF14" s="518"/>
      <c r="GG14" s="518"/>
      <c r="GH14" s="518"/>
      <c r="GI14" s="518"/>
      <c r="GJ14" s="518"/>
      <c r="GK14" s="518"/>
      <c r="GL14" s="518"/>
      <c r="GM14" s="518"/>
      <c r="GN14" s="518"/>
      <c r="GO14" s="518"/>
      <c r="GP14" s="518"/>
      <c r="GQ14" s="519"/>
    </row>
    <row r="15" spans="1:202" s="130" customFormat="1" ht="19.149999999999999" customHeight="1">
      <c r="D15" s="550" t="s">
        <v>77</v>
      </c>
      <c r="E15" s="551"/>
      <c r="F15" s="551"/>
      <c r="G15" s="551"/>
      <c r="H15" s="551"/>
      <c r="I15" s="551"/>
      <c r="J15" s="551"/>
      <c r="K15" s="551"/>
      <c r="L15" s="551"/>
      <c r="M15" s="552"/>
      <c r="N15" s="520"/>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1"/>
      <c r="BE15" s="521"/>
      <c r="BF15" s="521"/>
      <c r="BG15" s="521"/>
      <c r="BH15" s="521"/>
      <c r="BI15" s="535"/>
      <c r="BJ15" s="521"/>
      <c r="BK15" s="521"/>
      <c r="BL15" s="521"/>
      <c r="BM15" s="521"/>
      <c r="BN15" s="521"/>
      <c r="BO15" s="521"/>
      <c r="BP15" s="521"/>
      <c r="BQ15" s="521"/>
      <c r="BR15" s="521"/>
      <c r="BS15" s="521"/>
      <c r="BT15" s="521"/>
      <c r="BU15" s="521"/>
      <c r="BV15" s="521"/>
      <c r="BW15" s="521"/>
      <c r="BX15" s="521"/>
      <c r="BY15" s="521"/>
      <c r="BZ15" s="521"/>
      <c r="CA15" s="521"/>
      <c r="CB15" s="521"/>
      <c r="CC15" s="521"/>
      <c r="CD15" s="521"/>
      <c r="CE15" s="521"/>
      <c r="CF15" s="521"/>
      <c r="CG15" s="521"/>
      <c r="CH15" s="521"/>
      <c r="CI15" s="521"/>
      <c r="CJ15" s="521"/>
      <c r="CK15" s="521"/>
      <c r="CL15" s="521"/>
      <c r="CM15" s="521"/>
      <c r="CN15" s="521"/>
      <c r="CO15" s="521"/>
      <c r="CP15" s="521"/>
      <c r="CQ15" s="521"/>
      <c r="CR15" s="521"/>
      <c r="CS15" s="521"/>
      <c r="CT15" s="521"/>
      <c r="CU15" s="521"/>
      <c r="CV15" s="521"/>
      <c r="CW15" s="521"/>
      <c r="CX15" s="521"/>
      <c r="CY15" s="521"/>
      <c r="CZ15" s="521"/>
      <c r="DA15" s="521"/>
      <c r="DB15" s="521"/>
      <c r="DC15" s="525"/>
      <c r="DD15" s="528"/>
      <c r="DE15" s="515"/>
      <c r="DF15" s="515"/>
      <c r="DG15" s="529"/>
      <c r="DH15" s="532"/>
      <c r="DI15" s="515"/>
      <c r="DJ15" s="515"/>
      <c r="DK15" s="533"/>
      <c r="DL15" s="536"/>
      <c r="DM15" s="529"/>
      <c r="DN15" s="537"/>
      <c r="DO15" s="537"/>
      <c r="DP15" s="537"/>
      <c r="DQ15" s="537"/>
      <c r="DR15" s="537"/>
      <c r="DS15" s="537"/>
      <c r="DT15" s="537"/>
      <c r="DU15" s="537"/>
      <c r="DV15" s="537"/>
      <c r="DW15" s="532"/>
      <c r="DX15" s="514"/>
      <c r="DY15" s="515"/>
      <c r="DZ15" s="515"/>
      <c r="EA15" s="516"/>
      <c r="EB15" s="543"/>
      <c r="EC15" s="544"/>
      <c r="ED15" s="528"/>
      <c r="EE15" s="528"/>
      <c r="EF15" s="545"/>
      <c r="EG15" s="533"/>
      <c r="EH15" s="544"/>
      <c r="EI15" s="544"/>
      <c r="EJ15" s="536"/>
      <c r="EK15" s="537"/>
      <c r="EL15" s="537"/>
      <c r="EM15" s="537"/>
      <c r="EN15" s="537"/>
      <c r="EO15" s="537"/>
      <c r="EP15" s="537"/>
      <c r="EQ15" s="537"/>
      <c r="ER15" s="537"/>
      <c r="ES15" s="537"/>
      <c r="ET15" s="537"/>
      <c r="EU15" s="532"/>
      <c r="EV15" s="514"/>
      <c r="EW15" s="515"/>
      <c r="EX15" s="515"/>
      <c r="EY15" s="516"/>
      <c r="EZ15" s="540"/>
      <c r="FA15" s="541"/>
      <c r="FB15" s="541"/>
      <c r="FC15" s="541"/>
      <c r="FD15" s="541"/>
      <c r="FE15" s="541"/>
      <c r="FF15" s="541"/>
      <c r="FG15" s="541"/>
      <c r="FH15" s="541"/>
      <c r="FI15" s="541"/>
      <c r="FJ15" s="541"/>
      <c r="FK15" s="541"/>
      <c r="FL15" s="541"/>
      <c r="FM15" s="541"/>
      <c r="FN15" s="541"/>
      <c r="FO15" s="541"/>
      <c r="FP15" s="541"/>
      <c r="FQ15" s="541"/>
      <c r="FR15" s="541"/>
      <c r="FS15" s="541"/>
      <c r="FT15" s="541"/>
      <c r="FU15" s="541"/>
      <c r="FV15" s="541"/>
      <c r="FW15" s="541"/>
      <c r="FX15" s="541"/>
      <c r="FY15" s="541"/>
      <c r="FZ15" s="541"/>
      <c r="GA15" s="541"/>
      <c r="GB15" s="541"/>
      <c r="GC15" s="541"/>
      <c r="GD15" s="541"/>
      <c r="GE15" s="541"/>
      <c r="GF15" s="541"/>
      <c r="GG15" s="541"/>
      <c r="GH15" s="541"/>
      <c r="GI15" s="541"/>
      <c r="GJ15" s="541"/>
      <c r="GK15" s="541"/>
      <c r="GL15" s="541"/>
      <c r="GM15" s="541"/>
      <c r="GN15" s="541"/>
      <c r="GO15" s="541"/>
      <c r="GP15" s="541"/>
      <c r="GQ15" s="542"/>
    </row>
    <row r="16" spans="1:202" s="130" customFormat="1" ht="19.149999999999999" customHeight="1">
      <c r="D16" s="550"/>
      <c r="E16" s="551"/>
      <c r="F16" s="551"/>
      <c r="G16" s="551"/>
      <c r="H16" s="551"/>
      <c r="I16" s="551"/>
      <c r="J16" s="551"/>
      <c r="K16" s="551"/>
      <c r="L16" s="551"/>
      <c r="M16" s="552"/>
      <c r="N16" s="522"/>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6"/>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c r="CT16" s="523"/>
      <c r="CU16" s="523"/>
      <c r="CV16" s="523"/>
      <c r="CW16" s="523"/>
      <c r="CX16" s="523"/>
      <c r="CY16" s="523"/>
      <c r="CZ16" s="523"/>
      <c r="DA16" s="523"/>
      <c r="DB16" s="523"/>
      <c r="DC16" s="527"/>
      <c r="DD16" s="530"/>
      <c r="DE16" s="518"/>
      <c r="DF16" s="518"/>
      <c r="DG16" s="531"/>
      <c r="DH16" s="534"/>
      <c r="DI16" s="518"/>
      <c r="DJ16" s="518"/>
      <c r="DK16" s="535"/>
      <c r="DL16" s="538"/>
      <c r="DM16" s="531"/>
      <c r="DN16" s="539"/>
      <c r="DO16" s="539"/>
      <c r="DP16" s="539"/>
      <c r="DQ16" s="539"/>
      <c r="DR16" s="539"/>
      <c r="DS16" s="539"/>
      <c r="DT16" s="539"/>
      <c r="DU16" s="539"/>
      <c r="DV16" s="539"/>
      <c r="DW16" s="534"/>
      <c r="DX16" s="517"/>
      <c r="DY16" s="518"/>
      <c r="DZ16" s="518"/>
      <c r="EA16" s="519"/>
      <c r="EB16" s="520"/>
      <c r="EC16" s="521"/>
      <c r="ED16" s="530"/>
      <c r="EE16" s="530"/>
      <c r="EF16" s="546"/>
      <c r="EG16" s="535"/>
      <c r="EH16" s="521"/>
      <c r="EI16" s="521"/>
      <c r="EJ16" s="538"/>
      <c r="EK16" s="539"/>
      <c r="EL16" s="539"/>
      <c r="EM16" s="539"/>
      <c r="EN16" s="539"/>
      <c r="EO16" s="539"/>
      <c r="EP16" s="539"/>
      <c r="EQ16" s="539"/>
      <c r="ER16" s="539"/>
      <c r="ES16" s="539"/>
      <c r="ET16" s="539"/>
      <c r="EU16" s="534"/>
      <c r="EV16" s="517"/>
      <c r="EW16" s="518"/>
      <c r="EX16" s="518"/>
      <c r="EY16" s="519"/>
      <c r="EZ16" s="517"/>
      <c r="FA16" s="518"/>
      <c r="FB16" s="518"/>
      <c r="FC16" s="518"/>
      <c r="FD16" s="518"/>
      <c r="FE16" s="518"/>
      <c r="FF16" s="518"/>
      <c r="FG16" s="518"/>
      <c r="FH16" s="518"/>
      <c r="FI16" s="518"/>
      <c r="FJ16" s="518"/>
      <c r="FK16" s="518"/>
      <c r="FL16" s="518"/>
      <c r="FM16" s="518"/>
      <c r="FN16" s="518"/>
      <c r="FO16" s="518"/>
      <c r="FP16" s="518"/>
      <c r="FQ16" s="518"/>
      <c r="FR16" s="518"/>
      <c r="FS16" s="518"/>
      <c r="FT16" s="518"/>
      <c r="FU16" s="518"/>
      <c r="FV16" s="518"/>
      <c r="FW16" s="518"/>
      <c r="FX16" s="518"/>
      <c r="FY16" s="518"/>
      <c r="FZ16" s="518"/>
      <c r="GA16" s="518"/>
      <c r="GB16" s="518"/>
      <c r="GC16" s="518"/>
      <c r="GD16" s="518"/>
      <c r="GE16" s="518"/>
      <c r="GF16" s="518"/>
      <c r="GG16" s="518"/>
      <c r="GH16" s="518"/>
      <c r="GI16" s="518"/>
      <c r="GJ16" s="518"/>
      <c r="GK16" s="518"/>
      <c r="GL16" s="518"/>
      <c r="GM16" s="518"/>
      <c r="GN16" s="518"/>
      <c r="GO16" s="518"/>
      <c r="GP16" s="518"/>
      <c r="GQ16" s="519"/>
    </row>
    <row r="17" spans="4:199" s="130" customFormat="1" ht="19.149999999999999" customHeight="1">
      <c r="D17" s="550" t="s">
        <v>78</v>
      </c>
      <c r="E17" s="551"/>
      <c r="F17" s="551"/>
      <c r="G17" s="551"/>
      <c r="H17" s="551"/>
      <c r="I17" s="551"/>
      <c r="J17" s="551"/>
      <c r="K17" s="551"/>
      <c r="L17" s="551"/>
      <c r="M17" s="552"/>
      <c r="N17" s="520"/>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521"/>
      <c r="BG17" s="521"/>
      <c r="BH17" s="521"/>
      <c r="BI17" s="535"/>
      <c r="BJ17" s="521"/>
      <c r="BK17" s="521"/>
      <c r="BL17" s="521"/>
      <c r="BM17" s="521"/>
      <c r="BN17" s="521"/>
      <c r="BO17" s="521"/>
      <c r="BP17" s="521"/>
      <c r="BQ17" s="521"/>
      <c r="BR17" s="521"/>
      <c r="BS17" s="521"/>
      <c r="BT17" s="521"/>
      <c r="BU17" s="521"/>
      <c r="BV17" s="521"/>
      <c r="BW17" s="521"/>
      <c r="BX17" s="521"/>
      <c r="BY17" s="521"/>
      <c r="BZ17" s="521"/>
      <c r="CA17" s="521"/>
      <c r="CB17" s="521"/>
      <c r="CC17" s="521"/>
      <c r="CD17" s="521"/>
      <c r="CE17" s="521"/>
      <c r="CF17" s="521"/>
      <c r="CG17" s="521"/>
      <c r="CH17" s="521"/>
      <c r="CI17" s="521"/>
      <c r="CJ17" s="521"/>
      <c r="CK17" s="521"/>
      <c r="CL17" s="521"/>
      <c r="CM17" s="521"/>
      <c r="CN17" s="521"/>
      <c r="CO17" s="521"/>
      <c r="CP17" s="521"/>
      <c r="CQ17" s="521"/>
      <c r="CR17" s="521"/>
      <c r="CS17" s="521"/>
      <c r="CT17" s="521"/>
      <c r="CU17" s="521"/>
      <c r="CV17" s="521"/>
      <c r="CW17" s="521"/>
      <c r="CX17" s="521"/>
      <c r="CY17" s="521"/>
      <c r="CZ17" s="521"/>
      <c r="DA17" s="521"/>
      <c r="DB17" s="521"/>
      <c r="DC17" s="525"/>
      <c r="DD17" s="528"/>
      <c r="DE17" s="515"/>
      <c r="DF17" s="515"/>
      <c r="DG17" s="529"/>
      <c r="DH17" s="532"/>
      <c r="DI17" s="515"/>
      <c r="DJ17" s="515"/>
      <c r="DK17" s="533"/>
      <c r="DL17" s="536"/>
      <c r="DM17" s="529"/>
      <c r="DN17" s="537"/>
      <c r="DO17" s="537"/>
      <c r="DP17" s="537"/>
      <c r="DQ17" s="537"/>
      <c r="DR17" s="537"/>
      <c r="DS17" s="537"/>
      <c r="DT17" s="537"/>
      <c r="DU17" s="537"/>
      <c r="DV17" s="537"/>
      <c r="DW17" s="532"/>
      <c r="DX17" s="514"/>
      <c r="DY17" s="515"/>
      <c r="DZ17" s="515"/>
      <c r="EA17" s="516"/>
      <c r="EB17" s="543"/>
      <c r="EC17" s="544"/>
      <c r="ED17" s="528"/>
      <c r="EE17" s="528"/>
      <c r="EF17" s="545"/>
      <c r="EG17" s="533"/>
      <c r="EH17" s="544"/>
      <c r="EI17" s="544"/>
      <c r="EJ17" s="536"/>
      <c r="EK17" s="537"/>
      <c r="EL17" s="537"/>
      <c r="EM17" s="537"/>
      <c r="EN17" s="537"/>
      <c r="EO17" s="537"/>
      <c r="EP17" s="537"/>
      <c r="EQ17" s="537"/>
      <c r="ER17" s="537"/>
      <c r="ES17" s="537"/>
      <c r="ET17" s="537"/>
      <c r="EU17" s="532"/>
      <c r="EV17" s="514"/>
      <c r="EW17" s="515"/>
      <c r="EX17" s="515"/>
      <c r="EY17" s="516"/>
      <c r="EZ17" s="540"/>
      <c r="FA17" s="541"/>
      <c r="FB17" s="541"/>
      <c r="FC17" s="541"/>
      <c r="FD17" s="541"/>
      <c r="FE17" s="541"/>
      <c r="FF17" s="541"/>
      <c r="FG17" s="541"/>
      <c r="FH17" s="541"/>
      <c r="FI17" s="541"/>
      <c r="FJ17" s="541"/>
      <c r="FK17" s="541"/>
      <c r="FL17" s="541"/>
      <c r="FM17" s="541"/>
      <c r="FN17" s="541"/>
      <c r="FO17" s="541"/>
      <c r="FP17" s="541"/>
      <c r="FQ17" s="541"/>
      <c r="FR17" s="541"/>
      <c r="FS17" s="541"/>
      <c r="FT17" s="541"/>
      <c r="FU17" s="541"/>
      <c r="FV17" s="541"/>
      <c r="FW17" s="541"/>
      <c r="FX17" s="541"/>
      <c r="FY17" s="541"/>
      <c r="FZ17" s="541"/>
      <c r="GA17" s="541"/>
      <c r="GB17" s="541"/>
      <c r="GC17" s="541"/>
      <c r="GD17" s="541"/>
      <c r="GE17" s="541"/>
      <c r="GF17" s="541"/>
      <c r="GG17" s="541"/>
      <c r="GH17" s="541"/>
      <c r="GI17" s="541"/>
      <c r="GJ17" s="541"/>
      <c r="GK17" s="541"/>
      <c r="GL17" s="541"/>
      <c r="GM17" s="541"/>
      <c r="GN17" s="541"/>
      <c r="GO17" s="541"/>
      <c r="GP17" s="541"/>
      <c r="GQ17" s="542"/>
    </row>
    <row r="18" spans="4:199" s="130" customFormat="1" ht="19.149999999999999" customHeight="1">
      <c r="D18" s="550"/>
      <c r="E18" s="551"/>
      <c r="F18" s="551"/>
      <c r="G18" s="551"/>
      <c r="H18" s="551"/>
      <c r="I18" s="551"/>
      <c r="J18" s="551"/>
      <c r="K18" s="551"/>
      <c r="L18" s="551"/>
      <c r="M18" s="552"/>
      <c r="N18" s="522"/>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526"/>
      <c r="BJ18" s="523"/>
      <c r="BK18" s="523"/>
      <c r="BL18" s="523"/>
      <c r="BM18" s="523"/>
      <c r="BN18" s="523"/>
      <c r="BO18" s="523"/>
      <c r="BP18" s="523"/>
      <c r="BQ18" s="523"/>
      <c r="BR18" s="523"/>
      <c r="BS18" s="523"/>
      <c r="BT18" s="523"/>
      <c r="BU18" s="523"/>
      <c r="BV18" s="523"/>
      <c r="BW18" s="523"/>
      <c r="BX18" s="523"/>
      <c r="BY18" s="523"/>
      <c r="BZ18" s="523"/>
      <c r="CA18" s="523"/>
      <c r="CB18" s="523"/>
      <c r="CC18" s="523"/>
      <c r="CD18" s="523"/>
      <c r="CE18" s="523"/>
      <c r="CF18" s="523"/>
      <c r="CG18" s="523"/>
      <c r="CH18" s="523"/>
      <c r="CI18" s="523"/>
      <c r="CJ18" s="523"/>
      <c r="CK18" s="523"/>
      <c r="CL18" s="523"/>
      <c r="CM18" s="523"/>
      <c r="CN18" s="523"/>
      <c r="CO18" s="523"/>
      <c r="CP18" s="523"/>
      <c r="CQ18" s="523"/>
      <c r="CR18" s="523"/>
      <c r="CS18" s="523"/>
      <c r="CT18" s="523"/>
      <c r="CU18" s="523"/>
      <c r="CV18" s="523"/>
      <c r="CW18" s="523"/>
      <c r="CX18" s="523"/>
      <c r="CY18" s="523"/>
      <c r="CZ18" s="523"/>
      <c r="DA18" s="523"/>
      <c r="DB18" s="523"/>
      <c r="DC18" s="527"/>
      <c r="DD18" s="530"/>
      <c r="DE18" s="518"/>
      <c r="DF18" s="518"/>
      <c r="DG18" s="531"/>
      <c r="DH18" s="534"/>
      <c r="DI18" s="518"/>
      <c r="DJ18" s="518"/>
      <c r="DK18" s="535"/>
      <c r="DL18" s="538"/>
      <c r="DM18" s="531"/>
      <c r="DN18" s="539"/>
      <c r="DO18" s="539"/>
      <c r="DP18" s="539"/>
      <c r="DQ18" s="539"/>
      <c r="DR18" s="539"/>
      <c r="DS18" s="539"/>
      <c r="DT18" s="539"/>
      <c r="DU18" s="539"/>
      <c r="DV18" s="539"/>
      <c r="DW18" s="534"/>
      <c r="DX18" s="517"/>
      <c r="DY18" s="518"/>
      <c r="DZ18" s="518"/>
      <c r="EA18" s="519"/>
      <c r="EB18" s="520"/>
      <c r="EC18" s="521"/>
      <c r="ED18" s="530"/>
      <c r="EE18" s="530"/>
      <c r="EF18" s="546"/>
      <c r="EG18" s="535"/>
      <c r="EH18" s="521"/>
      <c r="EI18" s="521"/>
      <c r="EJ18" s="538"/>
      <c r="EK18" s="539"/>
      <c r="EL18" s="539"/>
      <c r="EM18" s="539"/>
      <c r="EN18" s="539"/>
      <c r="EO18" s="539"/>
      <c r="EP18" s="539"/>
      <c r="EQ18" s="539"/>
      <c r="ER18" s="539"/>
      <c r="ES18" s="539"/>
      <c r="ET18" s="539"/>
      <c r="EU18" s="534"/>
      <c r="EV18" s="517"/>
      <c r="EW18" s="518"/>
      <c r="EX18" s="518"/>
      <c r="EY18" s="519"/>
      <c r="EZ18" s="517"/>
      <c r="FA18" s="518"/>
      <c r="FB18" s="518"/>
      <c r="FC18" s="518"/>
      <c r="FD18" s="518"/>
      <c r="FE18" s="518"/>
      <c r="FF18" s="518"/>
      <c r="FG18" s="518"/>
      <c r="FH18" s="518"/>
      <c r="FI18" s="518"/>
      <c r="FJ18" s="518"/>
      <c r="FK18" s="518"/>
      <c r="FL18" s="518"/>
      <c r="FM18" s="518"/>
      <c r="FN18" s="518"/>
      <c r="FO18" s="518"/>
      <c r="FP18" s="518"/>
      <c r="FQ18" s="518"/>
      <c r="FR18" s="518"/>
      <c r="FS18" s="518"/>
      <c r="FT18" s="518"/>
      <c r="FU18" s="518"/>
      <c r="FV18" s="518"/>
      <c r="FW18" s="518"/>
      <c r="FX18" s="518"/>
      <c r="FY18" s="518"/>
      <c r="FZ18" s="518"/>
      <c r="GA18" s="518"/>
      <c r="GB18" s="518"/>
      <c r="GC18" s="518"/>
      <c r="GD18" s="518"/>
      <c r="GE18" s="518"/>
      <c r="GF18" s="518"/>
      <c r="GG18" s="518"/>
      <c r="GH18" s="518"/>
      <c r="GI18" s="518"/>
      <c r="GJ18" s="518"/>
      <c r="GK18" s="518"/>
      <c r="GL18" s="518"/>
      <c r="GM18" s="518"/>
      <c r="GN18" s="518"/>
      <c r="GO18" s="518"/>
      <c r="GP18" s="518"/>
      <c r="GQ18" s="519"/>
    </row>
    <row r="19" spans="4:199" s="130" customFormat="1" ht="19.149999999999999" customHeight="1">
      <c r="D19" s="550" t="s">
        <v>79</v>
      </c>
      <c r="E19" s="551"/>
      <c r="F19" s="551"/>
      <c r="G19" s="551"/>
      <c r="H19" s="551"/>
      <c r="I19" s="551"/>
      <c r="J19" s="551"/>
      <c r="K19" s="551"/>
      <c r="L19" s="551"/>
      <c r="M19" s="552"/>
      <c r="N19" s="520"/>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35"/>
      <c r="BJ19" s="521"/>
      <c r="BK19" s="521"/>
      <c r="BL19" s="521"/>
      <c r="BM19" s="521"/>
      <c r="BN19" s="521"/>
      <c r="BO19" s="521"/>
      <c r="BP19" s="521"/>
      <c r="BQ19" s="521"/>
      <c r="BR19" s="521"/>
      <c r="BS19" s="521"/>
      <c r="BT19" s="521"/>
      <c r="BU19" s="521"/>
      <c r="BV19" s="521"/>
      <c r="BW19" s="521"/>
      <c r="BX19" s="521"/>
      <c r="BY19" s="521"/>
      <c r="BZ19" s="521"/>
      <c r="CA19" s="521"/>
      <c r="CB19" s="521"/>
      <c r="CC19" s="521"/>
      <c r="CD19" s="521"/>
      <c r="CE19" s="521"/>
      <c r="CF19" s="521"/>
      <c r="CG19" s="521"/>
      <c r="CH19" s="521"/>
      <c r="CI19" s="521"/>
      <c r="CJ19" s="521"/>
      <c r="CK19" s="521"/>
      <c r="CL19" s="521"/>
      <c r="CM19" s="521"/>
      <c r="CN19" s="521"/>
      <c r="CO19" s="521"/>
      <c r="CP19" s="521"/>
      <c r="CQ19" s="521"/>
      <c r="CR19" s="521"/>
      <c r="CS19" s="521"/>
      <c r="CT19" s="521"/>
      <c r="CU19" s="521"/>
      <c r="CV19" s="521"/>
      <c r="CW19" s="521"/>
      <c r="CX19" s="521"/>
      <c r="CY19" s="521"/>
      <c r="CZ19" s="521"/>
      <c r="DA19" s="521"/>
      <c r="DB19" s="521"/>
      <c r="DC19" s="525"/>
      <c r="DD19" s="528"/>
      <c r="DE19" s="515"/>
      <c r="DF19" s="515"/>
      <c r="DG19" s="529"/>
      <c r="DH19" s="532"/>
      <c r="DI19" s="515"/>
      <c r="DJ19" s="515"/>
      <c r="DK19" s="533"/>
      <c r="DL19" s="536"/>
      <c r="DM19" s="529"/>
      <c r="DN19" s="537"/>
      <c r="DO19" s="537"/>
      <c r="DP19" s="537"/>
      <c r="DQ19" s="537"/>
      <c r="DR19" s="537"/>
      <c r="DS19" s="537"/>
      <c r="DT19" s="537"/>
      <c r="DU19" s="537"/>
      <c r="DV19" s="537"/>
      <c r="DW19" s="532"/>
      <c r="DX19" s="514"/>
      <c r="DY19" s="515"/>
      <c r="DZ19" s="515"/>
      <c r="EA19" s="516"/>
      <c r="EB19" s="543"/>
      <c r="EC19" s="544"/>
      <c r="ED19" s="528"/>
      <c r="EE19" s="528"/>
      <c r="EF19" s="545"/>
      <c r="EG19" s="533"/>
      <c r="EH19" s="544"/>
      <c r="EI19" s="544"/>
      <c r="EJ19" s="536"/>
      <c r="EK19" s="537"/>
      <c r="EL19" s="537"/>
      <c r="EM19" s="537"/>
      <c r="EN19" s="537"/>
      <c r="EO19" s="537"/>
      <c r="EP19" s="537"/>
      <c r="EQ19" s="537"/>
      <c r="ER19" s="537"/>
      <c r="ES19" s="537"/>
      <c r="ET19" s="537"/>
      <c r="EU19" s="532"/>
      <c r="EV19" s="514"/>
      <c r="EW19" s="515"/>
      <c r="EX19" s="515"/>
      <c r="EY19" s="516"/>
      <c r="EZ19" s="540"/>
      <c r="FA19" s="541"/>
      <c r="FB19" s="541"/>
      <c r="FC19" s="541"/>
      <c r="FD19" s="541"/>
      <c r="FE19" s="541"/>
      <c r="FF19" s="541"/>
      <c r="FG19" s="541"/>
      <c r="FH19" s="541"/>
      <c r="FI19" s="541"/>
      <c r="FJ19" s="541"/>
      <c r="FK19" s="541"/>
      <c r="FL19" s="541"/>
      <c r="FM19" s="541"/>
      <c r="FN19" s="541"/>
      <c r="FO19" s="541"/>
      <c r="FP19" s="541"/>
      <c r="FQ19" s="541"/>
      <c r="FR19" s="541"/>
      <c r="FS19" s="541"/>
      <c r="FT19" s="541"/>
      <c r="FU19" s="541"/>
      <c r="FV19" s="541"/>
      <c r="FW19" s="541"/>
      <c r="FX19" s="541"/>
      <c r="FY19" s="541"/>
      <c r="FZ19" s="541"/>
      <c r="GA19" s="541"/>
      <c r="GB19" s="541"/>
      <c r="GC19" s="541"/>
      <c r="GD19" s="541"/>
      <c r="GE19" s="541"/>
      <c r="GF19" s="541"/>
      <c r="GG19" s="541"/>
      <c r="GH19" s="541"/>
      <c r="GI19" s="541"/>
      <c r="GJ19" s="541"/>
      <c r="GK19" s="541"/>
      <c r="GL19" s="541"/>
      <c r="GM19" s="541"/>
      <c r="GN19" s="541"/>
      <c r="GO19" s="541"/>
      <c r="GP19" s="541"/>
      <c r="GQ19" s="542"/>
    </row>
    <row r="20" spans="4:199" s="130" customFormat="1" ht="19.149999999999999" customHeight="1">
      <c r="D20" s="550"/>
      <c r="E20" s="551"/>
      <c r="F20" s="551"/>
      <c r="G20" s="551"/>
      <c r="H20" s="551"/>
      <c r="I20" s="551"/>
      <c r="J20" s="551"/>
      <c r="K20" s="551"/>
      <c r="L20" s="551"/>
      <c r="M20" s="552"/>
      <c r="N20" s="522"/>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6"/>
      <c r="BJ20" s="523"/>
      <c r="BK20" s="523"/>
      <c r="BL20" s="523"/>
      <c r="BM20" s="523"/>
      <c r="BN20" s="523"/>
      <c r="BO20" s="523"/>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7"/>
      <c r="DD20" s="530"/>
      <c r="DE20" s="518"/>
      <c r="DF20" s="518"/>
      <c r="DG20" s="531"/>
      <c r="DH20" s="534"/>
      <c r="DI20" s="518"/>
      <c r="DJ20" s="518"/>
      <c r="DK20" s="535"/>
      <c r="DL20" s="538"/>
      <c r="DM20" s="531"/>
      <c r="DN20" s="539"/>
      <c r="DO20" s="539"/>
      <c r="DP20" s="539"/>
      <c r="DQ20" s="539"/>
      <c r="DR20" s="539"/>
      <c r="DS20" s="539"/>
      <c r="DT20" s="539"/>
      <c r="DU20" s="539"/>
      <c r="DV20" s="539"/>
      <c r="DW20" s="534"/>
      <c r="DX20" s="517"/>
      <c r="DY20" s="518"/>
      <c r="DZ20" s="518"/>
      <c r="EA20" s="519"/>
      <c r="EB20" s="520"/>
      <c r="EC20" s="521"/>
      <c r="ED20" s="530"/>
      <c r="EE20" s="530"/>
      <c r="EF20" s="546"/>
      <c r="EG20" s="535"/>
      <c r="EH20" s="521"/>
      <c r="EI20" s="521"/>
      <c r="EJ20" s="538"/>
      <c r="EK20" s="539"/>
      <c r="EL20" s="539"/>
      <c r="EM20" s="539"/>
      <c r="EN20" s="539"/>
      <c r="EO20" s="539"/>
      <c r="EP20" s="539"/>
      <c r="EQ20" s="539"/>
      <c r="ER20" s="539"/>
      <c r="ES20" s="539"/>
      <c r="ET20" s="539"/>
      <c r="EU20" s="534"/>
      <c r="EV20" s="517"/>
      <c r="EW20" s="518"/>
      <c r="EX20" s="518"/>
      <c r="EY20" s="519"/>
      <c r="EZ20" s="517"/>
      <c r="FA20" s="518"/>
      <c r="FB20" s="518"/>
      <c r="FC20" s="518"/>
      <c r="FD20" s="518"/>
      <c r="FE20" s="518"/>
      <c r="FF20" s="518"/>
      <c r="FG20" s="518"/>
      <c r="FH20" s="518"/>
      <c r="FI20" s="518"/>
      <c r="FJ20" s="518"/>
      <c r="FK20" s="518"/>
      <c r="FL20" s="518"/>
      <c r="FM20" s="518"/>
      <c r="FN20" s="518"/>
      <c r="FO20" s="518"/>
      <c r="FP20" s="518"/>
      <c r="FQ20" s="518"/>
      <c r="FR20" s="518"/>
      <c r="FS20" s="518"/>
      <c r="FT20" s="518"/>
      <c r="FU20" s="518"/>
      <c r="FV20" s="518"/>
      <c r="FW20" s="518"/>
      <c r="FX20" s="518"/>
      <c r="FY20" s="518"/>
      <c r="FZ20" s="518"/>
      <c r="GA20" s="518"/>
      <c r="GB20" s="518"/>
      <c r="GC20" s="518"/>
      <c r="GD20" s="518"/>
      <c r="GE20" s="518"/>
      <c r="GF20" s="518"/>
      <c r="GG20" s="518"/>
      <c r="GH20" s="518"/>
      <c r="GI20" s="518"/>
      <c r="GJ20" s="518"/>
      <c r="GK20" s="518"/>
      <c r="GL20" s="518"/>
      <c r="GM20" s="518"/>
      <c r="GN20" s="518"/>
      <c r="GO20" s="518"/>
      <c r="GP20" s="518"/>
      <c r="GQ20" s="519"/>
    </row>
    <row r="21" spans="4:199" s="130" customFormat="1" ht="19.149999999999999" customHeight="1">
      <c r="D21" s="550" t="s">
        <v>80</v>
      </c>
      <c r="E21" s="551"/>
      <c r="F21" s="551"/>
      <c r="G21" s="551"/>
      <c r="H21" s="551"/>
      <c r="I21" s="551"/>
      <c r="J21" s="551"/>
      <c r="K21" s="551"/>
      <c r="L21" s="551"/>
      <c r="M21" s="552"/>
      <c r="N21" s="520"/>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35"/>
      <c r="BJ21" s="521"/>
      <c r="BK21" s="521"/>
      <c r="BL21" s="521"/>
      <c r="BM21" s="521"/>
      <c r="BN21" s="521"/>
      <c r="BO21" s="521"/>
      <c r="BP21" s="521"/>
      <c r="BQ21" s="521"/>
      <c r="BR21" s="521"/>
      <c r="BS21" s="521"/>
      <c r="BT21" s="521"/>
      <c r="BU21" s="521"/>
      <c r="BV21" s="521"/>
      <c r="BW21" s="521"/>
      <c r="BX21" s="521"/>
      <c r="BY21" s="521"/>
      <c r="BZ21" s="521"/>
      <c r="CA21" s="521"/>
      <c r="CB21" s="521"/>
      <c r="CC21" s="521"/>
      <c r="CD21" s="521"/>
      <c r="CE21" s="521"/>
      <c r="CF21" s="521"/>
      <c r="CG21" s="521"/>
      <c r="CH21" s="521"/>
      <c r="CI21" s="521"/>
      <c r="CJ21" s="521"/>
      <c r="CK21" s="521"/>
      <c r="CL21" s="521"/>
      <c r="CM21" s="521"/>
      <c r="CN21" s="521"/>
      <c r="CO21" s="521"/>
      <c r="CP21" s="521"/>
      <c r="CQ21" s="521"/>
      <c r="CR21" s="521"/>
      <c r="CS21" s="521"/>
      <c r="CT21" s="521"/>
      <c r="CU21" s="521"/>
      <c r="CV21" s="521"/>
      <c r="CW21" s="521"/>
      <c r="CX21" s="521"/>
      <c r="CY21" s="521"/>
      <c r="CZ21" s="521"/>
      <c r="DA21" s="521"/>
      <c r="DB21" s="521"/>
      <c r="DC21" s="525"/>
      <c r="DD21" s="528"/>
      <c r="DE21" s="515"/>
      <c r="DF21" s="515"/>
      <c r="DG21" s="529"/>
      <c r="DH21" s="532"/>
      <c r="DI21" s="515"/>
      <c r="DJ21" s="515"/>
      <c r="DK21" s="533"/>
      <c r="DL21" s="536"/>
      <c r="DM21" s="529"/>
      <c r="DN21" s="537"/>
      <c r="DO21" s="537"/>
      <c r="DP21" s="537"/>
      <c r="DQ21" s="537"/>
      <c r="DR21" s="537"/>
      <c r="DS21" s="537"/>
      <c r="DT21" s="537"/>
      <c r="DU21" s="537"/>
      <c r="DV21" s="537"/>
      <c r="DW21" s="532"/>
      <c r="DX21" s="514"/>
      <c r="DY21" s="515"/>
      <c r="DZ21" s="515"/>
      <c r="EA21" s="516"/>
      <c r="EB21" s="543"/>
      <c r="EC21" s="544"/>
      <c r="ED21" s="528"/>
      <c r="EE21" s="528"/>
      <c r="EF21" s="545"/>
      <c r="EG21" s="533"/>
      <c r="EH21" s="544"/>
      <c r="EI21" s="544"/>
      <c r="EJ21" s="536"/>
      <c r="EK21" s="537"/>
      <c r="EL21" s="537"/>
      <c r="EM21" s="537"/>
      <c r="EN21" s="537"/>
      <c r="EO21" s="537"/>
      <c r="EP21" s="537"/>
      <c r="EQ21" s="537"/>
      <c r="ER21" s="537"/>
      <c r="ES21" s="537"/>
      <c r="ET21" s="537"/>
      <c r="EU21" s="532"/>
      <c r="EV21" s="514"/>
      <c r="EW21" s="515"/>
      <c r="EX21" s="515"/>
      <c r="EY21" s="516"/>
      <c r="EZ21" s="540"/>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41"/>
      <c r="FY21" s="541"/>
      <c r="FZ21" s="541"/>
      <c r="GA21" s="541"/>
      <c r="GB21" s="541"/>
      <c r="GC21" s="541"/>
      <c r="GD21" s="541"/>
      <c r="GE21" s="541"/>
      <c r="GF21" s="541"/>
      <c r="GG21" s="541"/>
      <c r="GH21" s="541"/>
      <c r="GI21" s="541"/>
      <c r="GJ21" s="541"/>
      <c r="GK21" s="541"/>
      <c r="GL21" s="541"/>
      <c r="GM21" s="541"/>
      <c r="GN21" s="541"/>
      <c r="GO21" s="541"/>
      <c r="GP21" s="541"/>
      <c r="GQ21" s="542"/>
    </row>
    <row r="22" spans="4:199" s="130" customFormat="1" ht="19.149999999999999" customHeight="1">
      <c r="D22" s="550"/>
      <c r="E22" s="551"/>
      <c r="F22" s="551"/>
      <c r="G22" s="551"/>
      <c r="H22" s="551"/>
      <c r="I22" s="551"/>
      <c r="J22" s="551"/>
      <c r="K22" s="551"/>
      <c r="L22" s="551"/>
      <c r="M22" s="552"/>
      <c r="N22" s="522"/>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6"/>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7"/>
      <c r="DD22" s="530"/>
      <c r="DE22" s="518"/>
      <c r="DF22" s="518"/>
      <c r="DG22" s="531"/>
      <c r="DH22" s="534"/>
      <c r="DI22" s="518"/>
      <c r="DJ22" s="518"/>
      <c r="DK22" s="535"/>
      <c r="DL22" s="538"/>
      <c r="DM22" s="531"/>
      <c r="DN22" s="539"/>
      <c r="DO22" s="539"/>
      <c r="DP22" s="539"/>
      <c r="DQ22" s="539"/>
      <c r="DR22" s="539"/>
      <c r="DS22" s="539"/>
      <c r="DT22" s="539"/>
      <c r="DU22" s="539"/>
      <c r="DV22" s="539"/>
      <c r="DW22" s="534"/>
      <c r="DX22" s="517"/>
      <c r="DY22" s="518"/>
      <c r="DZ22" s="518"/>
      <c r="EA22" s="519"/>
      <c r="EB22" s="520"/>
      <c r="EC22" s="521"/>
      <c r="ED22" s="530"/>
      <c r="EE22" s="530"/>
      <c r="EF22" s="546"/>
      <c r="EG22" s="535"/>
      <c r="EH22" s="521"/>
      <c r="EI22" s="521"/>
      <c r="EJ22" s="538"/>
      <c r="EK22" s="539"/>
      <c r="EL22" s="539"/>
      <c r="EM22" s="539"/>
      <c r="EN22" s="539"/>
      <c r="EO22" s="539"/>
      <c r="EP22" s="539"/>
      <c r="EQ22" s="539"/>
      <c r="ER22" s="539"/>
      <c r="ES22" s="539"/>
      <c r="ET22" s="539"/>
      <c r="EU22" s="534"/>
      <c r="EV22" s="517"/>
      <c r="EW22" s="518"/>
      <c r="EX22" s="518"/>
      <c r="EY22" s="519"/>
      <c r="EZ22" s="517"/>
      <c r="FA22" s="518"/>
      <c r="FB22" s="518"/>
      <c r="FC22" s="518"/>
      <c r="FD22" s="518"/>
      <c r="FE22" s="518"/>
      <c r="FF22" s="518"/>
      <c r="FG22" s="518"/>
      <c r="FH22" s="518"/>
      <c r="FI22" s="518"/>
      <c r="FJ22" s="518"/>
      <c r="FK22" s="518"/>
      <c r="FL22" s="518"/>
      <c r="FM22" s="518"/>
      <c r="FN22" s="518"/>
      <c r="FO22" s="518"/>
      <c r="FP22" s="518"/>
      <c r="FQ22" s="518"/>
      <c r="FR22" s="518"/>
      <c r="FS22" s="518"/>
      <c r="FT22" s="518"/>
      <c r="FU22" s="518"/>
      <c r="FV22" s="518"/>
      <c r="FW22" s="518"/>
      <c r="FX22" s="518"/>
      <c r="FY22" s="518"/>
      <c r="FZ22" s="518"/>
      <c r="GA22" s="518"/>
      <c r="GB22" s="518"/>
      <c r="GC22" s="518"/>
      <c r="GD22" s="518"/>
      <c r="GE22" s="518"/>
      <c r="GF22" s="518"/>
      <c r="GG22" s="518"/>
      <c r="GH22" s="518"/>
      <c r="GI22" s="518"/>
      <c r="GJ22" s="518"/>
      <c r="GK22" s="518"/>
      <c r="GL22" s="518"/>
      <c r="GM22" s="518"/>
      <c r="GN22" s="518"/>
      <c r="GO22" s="518"/>
      <c r="GP22" s="518"/>
      <c r="GQ22" s="519"/>
    </row>
    <row r="23" spans="4:199" s="130" customFormat="1" ht="19.149999999999999" customHeight="1">
      <c r="D23" s="550" t="s">
        <v>81</v>
      </c>
      <c r="E23" s="551"/>
      <c r="F23" s="551"/>
      <c r="G23" s="551"/>
      <c r="H23" s="551"/>
      <c r="I23" s="551"/>
      <c r="J23" s="551"/>
      <c r="K23" s="551"/>
      <c r="L23" s="551"/>
      <c r="M23" s="552"/>
      <c r="N23" s="520"/>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c r="BC23" s="521"/>
      <c r="BD23" s="521"/>
      <c r="BE23" s="521"/>
      <c r="BF23" s="521"/>
      <c r="BG23" s="521"/>
      <c r="BH23" s="521"/>
      <c r="BI23" s="535"/>
      <c r="BJ23" s="521"/>
      <c r="BK23" s="521"/>
      <c r="BL23" s="521"/>
      <c r="BM23" s="521"/>
      <c r="BN23" s="521"/>
      <c r="BO23" s="521"/>
      <c r="BP23" s="521"/>
      <c r="BQ23" s="521"/>
      <c r="BR23" s="521"/>
      <c r="BS23" s="521"/>
      <c r="BT23" s="521"/>
      <c r="BU23" s="521"/>
      <c r="BV23" s="521"/>
      <c r="BW23" s="521"/>
      <c r="BX23" s="521"/>
      <c r="BY23" s="521"/>
      <c r="BZ23" s="521"/>
      <c r="CA23" s="521"/>
      <c r="CB23" s="521"/>
      <c r="CC23" s="521"/>
      <c r="CD23" s="521"/>
      <c r="CE23" s="521"/>
      <c r="CF23" s="521"/>
      <c r="CG23" s="521"/>
      <c r="CH23" s="521"/>
      <c r="CI23" s="521"/>
      <c r="CJ23" s="521"/>
      <c r="CK23" s="521"/>
      <c r="CL23" s="521"/>
      <c r="CM23" s="521"/>
      <c r="CN23" s="521"/>
      <c r="CO23" s="521"/>
      <c r="CP23" s="521"/>
      <c r="CQ23" s="521"/>
      <c r="CR23" s="521"/>
      <c r="CS23" s="521"/>
      <c r="CT23" s="521"/>
      <c r="CU23" s="521"/>
      <c r="CV23" s="521"/>
      <c r="CW23" s="521"/>
      <c r="CX23" s="521"/>
      <c r="CY23" s="521"/>
      <c r="CZ23" s="521"/>
      <c r="DA23" s="521"/>
      <c r="DB23" s="521"/>
      <c r="DC23" s="525"/>
      <c r="DD23" s="528"/>
      <c r="DE23" s="515"/>
      <c r="DF23" s="515"/>
      <c r="DG23" s="529"/>
      <c r="DH23" s="532"/>
      <c r="DI23" s="515"/>
      <c r="DJ23" s="515"/>
      <c r="DK23" s="533"/>
      <c r="DL23" s="536"/>
      <c r="DM23" s="529"/>
      <c r="DN23" s="537"/>
      <c r="DO23" s="537"/>
      <c r="DP23" s="537"/>
      <c r="DQ23" s="537"/>
      <c r="DR23" s="537"/>
      <c r="DS23" s="537"/>
      <c r="DT23" s="537"/>
      <c r="DU23" s="537"/>
      <c r="DV23" s="537"/>
      <c r="DW23" s="532"/>
      <c r="DX23" s="514"/>
      <c r="DY23" s="515"/>
      <c r="DZ23" s="515"/>
      <c r="EA23" s="516"/>
      <c r="EB23" s="543"/>
      <c r="EC23" s="544"/>
      <c r="ED23" s="528"/>
      <c r="EE23" s="528"/>
      <c r="EF23" s="545"/>
      <c r="EG23" s="533"/>
      <c r="EH23" s="544"/>
      <c r="EI23" s="544"/>
      <c r="EJ23" s="536"/>
      <c r="EK23" s="537"/>
      <c r="EL23" s="537"/>
      <c r="EM23" s="537"/>
      <c r="EN23" s="537"/>
      <c r="EO23" s="537"/>
      <c r="EP23" s="537"/>
      <c r="EQ23" s="537"/>
      <c r="ER23" s="537"/>
      <c r="ES23" s="537"/>
      <c r="ET23" s="537"/>
      <c r="EU23" s="532"/>
      <c r="EV23" s="514"/>
      <c r="EW23" s="515"/>
      <c r="EX23" s="515"/>
      <c r="EY23" s="516"/>
      <c r="EZ23" s="540"/>
      <c r="FA23" s="541"/>
      <c r="FB23" s="541"/>
      <c r="FC23" s="541"/>
      <c r="FD23" s="541"/>
      <c r="FE23" s="541"/>
      <c r="FF23" s="541"/>
      <c r="FG23" s="541"/>
      <c r="FH23" s="541"/>
      <c r="FI23" s="541"/>
      <c r="FJ23" s="541"/>
      <c r="FK23" s="541"/>
      <c r="FL23" s="541"/>
      <c r="FM23" s="541"/>
      <c r="FN23" s="541"/>
      <c r="FO23" s="541"/>
      <c r="FP23" s="541"/>
      <c r="FQ23" s="541"/>
      <c r="FR23" s="541"/>
      <c r="FS23" s="541"/>
      <c r="FT23" s="541"/>
      <c r="FU23" s="541"/>
      <c r="FV23" s="541"/>
      <c r="FW23" s="541"/>
      <c r="FX23" s="541"/>
      <c r="FY23" s="541"/>
      <c r="FZ23" s="541"/>
      <c r="GA23" s="541"/>
      <c r="GB23" s="541"/>
      <c r="GC23" s="541"/>
      <c r="GD23" s="541"/>
      <c r="GE23" s="541"/>
      <c r="GF23" s="541"/>
      <c r="GG23" s="541"/>
      <c r="GH23" s="541"/>
      <c r="GI23" s="541"/>
      <c r="GJ23" s="541"/>
      <c r="GK23" s="541"/>
      <c r="GL23" s="541"/>
      <c r="GM23" s="541"/>
      <c r="GN23" s="541"/>
      <c r="GO23" s="541"/>
      <c r="GP23" s="541"/>
      <c r="GQ23" s="542"/>
    </row>
    <row r="24" spans="4:199" s="130" customFormat="1" ht="19.149999999999999" customHeight="1">
      <c r="D24" s="550"/>
      <c r="E24" s="551"/>
      <c r="F24" s="551"/>
      <c r="G24" s="551"/>
      <c r="H24" s="551"/>
      <c r="I24" s="551"/>
      <c r="J24" s="551"/>
      <c r="K24" s="551"/>
      <c r="L24" s="551"/>
      <c r="M24" s="552"/>
      <c r="N24" s="522"/>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6"/>
      <c r="BJ24" s="523"/>
      <c r="BK24" s="523"/>
      <c r="BL24" s="523"/>
      <c r="BM24" s="523"/>
      <c r="BN24" s="523"/>
      <c r="BO24" s="523"/>
      <c r="BP24" s="523"/>
      <c r="BQ24" s="523"/>
      <c r="BR24" s="523"/>
      <c r="BS24" s="523"/>
      <c r="BT24" s="523"/>
      <c r="BU24" s="523"/>
      <c r="BV24" s="523"/>
      <c r="BW24" s="523"/>
      <c r="BX24" s="523"/>
      <c r="BY24" s="523"/>
      <c r="BZ24" s="523"/>
      <c r="CA24" s="523"/>
      <c r="CB24" s="523"/>
      <c r="CC24" s="523"/>
      <c r="CD24" s="523"/>
      <c r="CE24" s="523"/>
      <c r="CF24" s="523"/>
      <c r="CG24" s="523"/>
      <c r="CH24" s="523"/>
      <c r="CI24" s="523"/>
      <c r="CJ24" s="523"/>
      <c r="CK24" s="523"/>
      <c r="CL24" s="523"/>
      <c r="CM24" s="523"/>
      <c r="CN24" s="523"/>
      <c r="CO24" s="523"/>
      <c r="CP24" s="523"/>
      <c r="CQ24" s="523"/>
      <c r="CR24" s="523"/>
      <c r="CS24" s="523"/>
      <c r="CT24" s="523"/>
      <c r="CU24" s="523"/>
      <c r="CV24" s="523"/>
      <c r="CW24" s="523"/>
      <c r="CX24" s="523"/>
      <c r="CY24" s="523"/>
      <c r="CZ24" s="523"/>
      <c r="DA24" s="523"/>
      <c r="DB24" s="523"/>
      <c r="DC24" s="527"/>
      <c r="DD24" s="530"/>
      <c r="DE24" s="518"/>
      <c r="DF24" s="518"/>
      <c r="DG24" s="531"/>
      <c r="DH24" s="534"/>
      <c r="DI24" s="518"/>
      <c r="DJ24" s="518"/>
      <c r="DK24" s="535"/>
      <c r="DL24" s="538"/>
      <c r="DM24" s="531"/>
      <c r="DN24" s="539"/>
      <c r="DO24" s="539"/>
      <c r="DP24" s="539"/>
      <c r="DQ24" s="539"/>
      <c r="DR24" s="539"/>
      <c r="DS24" s="539"/>
      <c r="DT24" s="539"/>
      <c r="DU24" s="539"/>
      <c r="DV24" s="539"/>
      <c r="DW24" s="534"/>
      <c r="DX24" s="517"/>
      <c r="DY24" s="518"/>
      <c r="DZ24" s="518"/>
      <c r="EA24" s="519"/>
      <c r="EB24" s="520"/>
      <c r="EC24" s="521"/>
      <c r="ED24" s="530"/>
      <c r="EE24" s="530"/>
      <c r="EF24" s="546"/>
      <c r="EG24" s="535"/>
      <c r="EH24" s="521"/>
      <c r="EI24" s="521"/>
      <c r="EJ24" s="538"/>
      <c r="EK24" s="539"/>
      <c r="EL24" s="539"/>
      <c r="EM24" s="539"/>
      <c r="EN24" s="539"/>
      <c r="EO24" s="539"/>
      <c r="EP24" s="539"/>
      <c r="EQ24" s="539"/>
      <c r="ER24" s="539"/>
      <c r="ES24" s="539"/>
      <c r="ET24" s="539"/>
      <c r="EU24" s="534"/>
      <c r="EV24" s="517"/>
      <c r="EW24" s="518"/>
      <c r="EX24" s="518"/>
      <c r="EY24" s="519"/>
      <c r="EZ24" s="517"/>
      <c r="FA24" s="518"/>
      <c r="FB24" s="518"/>
      <c r="FC24" s="518"/>
      <c r="FD24" s="518"/>
      <c r="FE24" s="518"/>
      <c r="FF24" s="518"/>
      <c r="FG24" s="518"/>
      <c r="FH24" s="518"/>
      <c r="FI24" s="518"/>
      <c r="FJ24" s="518"/>
      <c r="FK24" s="518"/>
      <c r="FL24" s="518"/>
      <c r="FM24" s="518"/>
      <c r="FN24" s="518"/>
      <c r="FO24" s="518"/>
      <c r="FP24" s="518"/>
      <c r="FQ24" s="518"/>
      <c r="FR24" s="518"/>
      <c r="FS24" s="518"/>
      <c r="FT24" s="518"/>
      <c r="FU24" s="518"/>
      <c r="FV24" s="518"/>
      <c r="FW24" s="518"/>
      <c r="FX24" s="518"/>
      <c r="FY24" s="518"/>
      <c r="FZ24" s="518"/>
      <c r="GA24" s="518"/>
      <c r="GB24" s="518"/>
      <c r="GC24" s="518"/>
      <c r="GD24" s="518"/>
      <c r="GE24" s="518"/>
      <c r="GF24" s="518"/>
      <c r="GG24" s="518"/>
      <c r="GH24" s="518"/>
      <c r="GI24" s="518"/>
      <c r="GJ24" s="518"/>
      <c r="GK24" s="518"/>
      <c r="GL24" s="518"/>
      <c r="GM24" s="518"/>
      <c r="GN24" s="518"/>
      <c r="GO24" s="518"/>
      <c r="GP24" s="518"/>
      <c r="GQ24" s="519"/>
    </row>
    <row r="25" spans="4:199" s="130" customFormat="1" ht="19.149999999999999" customHeight="1">
      <c r="D25" s="550" t="s">
        <v>82</v>
      </c>
      <c r="E25" s="551"/>
      <c r="F25" s="551"/>
      <c r="G25" s="551"/>
      <c r="H25" s="551"/>
      <c r="I25" s="551"/>
      <c r="J25" s="551"/>
      <c r="K25" s="551"/>
      <c r="L25" s="551"/>
      <c r="M25" s="552"/>
      <c r="N25" s="520"/>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35"/>
      <c r="BJ25" s="521"/>
      <c r="BK25" s="521"/>
      <c r="BL25" s="521"/>
      <c r="BM25" s="521"/>
      <c r="BN25" s="521"/>
      <c r="BO25" s="521"/>
      <c r="BP25" s="521"/>
      <c r="BQ25" s="521"/>
      <c r="BR25" s="521"/>
      <c r="BS25" s="521"/>
      <c r="BT25" s="521"/>
      <c r="BU25" s="521"/>
      <c r="BV25" s="521"/>
      <c r="BW25" s="521"/>
      <c r="BX25" s="521"/>
      <c r="BY25" s="521"/>
      <c r="BZ25" s="521"/>
      <c r="CA25" s="521"/>
      <c r="CB25" s="521"/>
      <c r="CC25" s="521"/>
      <c r="CD25" s="521"/>
      <c r="CE25" s="521"/>
      <c r="CF25" s="521"/>
      <c r="CG25" s="521"/>
      <c r="CH25" s="521"/>
      <c r="CI25" s="521"/>
      <c r="CJ25" s="521"/>
      <c r="CK25" s="521"/>
      <c r="CL25" s="521"/>
      <c r="CM25" s="521"/>
      <c r="CN25" s="521"/>
      <c r="CO25" s="521"/>
      <c r="CP25" s="521"/>
      <c r="CQ25" s="521"/>
      <c r="CR25" s="521"/>
      <c r="CS25" s="521"/>
      <c r="CT25" s="521"/>
      <c r="CU25" s="521"/>
      <c r="CV25" s="521"/>
      <c r="CW25" s="521"/>
      <c r="CX25" s="521"/>
      <c r="CY25" s="521"/>
      <c r="CZ25" s="521"/>
      <c r="DA25" s="521"/>
      <c r="DB25" s="521"/>
      <c r="DC25" s="525"/>
      <c r="DD25" s="528"/>
      <c r="DE25" s="515"/>
      <c r="DF25" s="515"/>
      <c r="DG25" s="529"/>
      <c r="DH25" s="532"/>
      <c r="DI25" s="515"/>
      <c r="DJ25" s="515"/>
      <c r="DK25" s="533"/>
      <c r="DL25" s="536"/>
      <c r="DM25" s="529"/>
      <c r="DN25" s="537"/>
      <c r="DO25" s="537"/>
      <c r="DP25" s="537"/>
      <c r="DQ25" s="537"/>
      <c r="DR25" s="537"/>
      <c r="DS25" s="537"/>
      <c r="DT25" s="537"/>
      <c r="DU25" s="537"/>
      <c r="DV25" s="537"/>
      <c r="DW25" s="532"/>
      <c r="DX25" s="514"/>
      <c r="DY25" s="515"/>
      <c r="DZ25" s="515"/>
      <c r="EA25" s="516"/>
      <c r="EB25" s="543"/>
      <c r="EC25" s="544"/>
      <c r="ED25" s="528"/>
      <c r="EE25" s="528"/>
      <c r="EF25" s="545"/>
      <c r="EG25" s="533"/>
      <c r="EH25" s="544"/>
      <c r="EI25" s="544"/>
      <c r="EJ25" s="536"/>
      <c r="EK25" s="537"/>
      <c r="EL25" s="537"/>
      <c r="EM25" s="537"/>
      <c r="EN25" s="537"/>
      <c r="EO25" s="537"/>
      <c r="EP25" s="537"/>
      <c r="EQ25" s="537"/>
      <c r="ER25" s="537"/>
      <c r="ES25" s="537"/>
      <c r="ET25" s="537"/>
      <c r="EU25" s="532"/>
      <c r="EV25" s="514"/>
      <c r="EW25" s="515"/>
      <c r="EX25" s="515"/>
      <c r="EY25" s="516"/>
      <c r="EZ25" s="540"/>
      <c r="FA25" s="541"/>
      <c r="FB25" s="541"/>
      <c r="FC25" s="541"/>
      <c r="FD25" s="541"/>
      <c r="FE25" s="541"/>
      <c r="FF25" s="541"/>
      <c r="FG25" s="541"/>
      <c r="FH25" s="541"/>
      <c r="FI25" s="541"/>
      <c r="FJ25" s="541"/>
      <c r="FK25" s="541"/>
      <c r="FL25" s="541"/>
      <c r="FM25" s="541"/>
      <c r="FN25" s="541"/>
      <c r="FO25" s="541"/>
      <c r="FP25" s="541"/>
      <c r="FQ25" s="541"/>
      <c r="FR25" s="541"/>
      <c r="FS25" s="541"/>
      <c r="FT25" s="541"/>
      <c r="FU25" s="541"/>
      <c r="FV25" s="541"/>
      <c r="FW25" s="541"/>
      <c r="FX25" s="541"/>
      <c r="FY25" s="541"/>
      <c r="FZ25" s="541"/>
      <c r="GA25" s="541"/>
      <c r="GB25" s="541"/>
      <c r="GC25" s="541"/>
      <c r="GD25" s="541"/>
      <c r="GE25" s="541"/>
      <c r="GF25" s="541"/>
      <c r="GG25" s="541"/>
      <c r="GH25" s="541"/>
      <c r="GI25" s="541"/>
      <c r="GJ25" s="541"/>
      <c r="GK25" s="541"/>
      <c r="GL25" s="541"/>
      <c r="GM25" s="541"/>
      <c r="GN25" s="541"/>
      <c r="GO25" s="541"/>
      <c r="GP25" s="541"/>
      <c r="GQ25" s="542"/>
    </row>
    <row r="26" spans="4:199" s="130" customFormat="1" ht="19.149999999999999" customHeight="1">
      <c r="D26" s="550"/>
      <c r="E26" s="551"/>
      <c r="F26" s="551"/>
      <c r="G26" s="551"/>
      <c r="H26" s="551"/>
      <c r="I26" s="551"/>
      <c r="J26" s="551"/>
      <c r="K26" s="551"/>
      <c r="L26" s="551"/>
      <c r="M26" s="552"/>
      <c r="N26" s="522"/>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6"/>
      <c r="BJ26" s="523"/>
      <c r="BK26" s="523"/>
      <c r="BL26" s="523"/>
      <c r="BM26" s="523"/>
      <c r="BN26" s="523"/>
      <c r="BO26" s="523"/>
      <c r="BP26" s="523"/>
      <c r="BQ26" s="523"/>
      <c r="BR26" s="523"/>
      <c r="BS26" s="523"/>
      <c r="BT26" s="523"/>
      <c r="BU26" s="523"/>
      <c r="BV26" s="523"/>
      <c r="BW26" s="523"/>
      <c r="BX26" s="523"/>
      <c r="BY26" s="523"/>
      <c r="BZ26" s="523"/>
      <c r="CA26" s="523"/>
      <c r="CB26" s="523"/>
      <c r="CC26" s="523"/>
      <c r="CD26" s="523"/>
      <c r="CE26" s="523"/>
      <c r="CF26" s="523"/>
      <c r="CG26" s="523"/>
      <c r="CH26" s="523"/>
      <c r="CI26" s="523"/>
      <c r="CJ26" s="523"/>
      <c r="CK26" s="523"/>
      <c r="CL26" s="523"/>
      <c r="CM26" s="523"/>
      <c r="CN26" s="523"/>
      <c r="CO26" s="523"/>
      <c r="CP26" s="523"/>
      <c r="CQ26" s="523"/>
      <c r="CR26" s="523"/>
      <c r="CS26" s="523"/>
      <c r="CT26" s="523"/>
      <c r="CU26" s="523"/>
      <c r="CV26" s="523"/>
      <c r="CW26" s="523"/>
      <c r="CX26" s="523"/>
      <c r="CY26" s="523"/>
      <c r="CZ26" s="523"/>
      <c r="DA26" s="523"/>
      <c r="DB26" s="523"/>
      <c r="DC26" s="527"/>
      <c r="DD26" s="530"/>
      <c r="DE26" s="518"/>
      <c r="DF26" s="518"/>
      <c r="DG26" s="531"/>
      <c r="DH26" s="534"/>
      <c r="DI26" s="518"/>
      <c r="DJ26" s="518"/>
      <c r="DK26" s="535"/>
      <c r="DL26" s="538"/>
      <c r="DM26" s="531"/>
      <c r="DN26" s="539"/>
      <c r="DO26" s="539"/>
      <c r="DP26" s="539"/>
      <c r="DQ26" s="539"/>
      <c r="DR26" s="539"/>
      <c r="DS26" s="539"/>
      <c r="DT26" s="539"/>
      <c r="DU26" s="539"/>
      <c r="DV26" s="539"/>
      <c r="DW26" s="534"/>
      <c r="DX26" s="517"/>
      <c r="DY26" s="518"/>
      <c r="DZ26" s="518"/>
      <c r="EA26" s="519"/>
      <c r="EB26" s="520"/>
      <c r="EC26" s="521"/>
      <c r="ED26" s="530"/>
      <c r="EE26" s="530"/>
      <c r="EF26" s="546"/>
      <c r="EG26" s="535"/>
      <c r="EH26" s="521"/>
      <c r="EI26" s="521"/>
      <c r="EJ26" s="538"/>
      <c r="EK26" s="539"/>
      <c r="EL26" s="539"/>
      <c r="EM26" s="539"/>
      <c r="EN26" s="539"/>
      <c r="EO26" s="539"/>
      <c r="EP26" s="539"/>
      <c r="EQ26" s="539"/>
      <c r="ER26" s="539"/>
      <c r="ES26" s="539"/>
      <c r="ET26" s="539"/>
      <c r="EU26" s="534"/>
      <c r="EV26" s="517"/>
      <c r="EW26" s="518"/>
      <c r="EX26" s="518"/>
      <c r="EY26" s="519"/>
      <c r="EZ26" s="517"/>
      <c r="FA26" s="518"/>
      <c r="FB26" s="518"/>
      <c r="FC26" s="518"/>
      <c r="FD26" s="518"/>
      <c r="FE26" s="518"/>
      <c r="FF26" s="518"/>
      <c r="FG26" s="518"/>
      <c r="FH26" s="518"/>
      <c r="FI26" s="518"/>
      <c r="FJ26" s="518"/>
      <c r="FK26" s="518"/>
      <c r="FL26" s="518"/>
      <c r="FM26" s="518"/>
      <c r="FN26" s="518"/>
      <c r="FO26" s="518"/>
      <c r="FP26" s="518"/>
      <c r="FQ26" s="518"/>
      <c r="FR26" s="518"/>
      <c r="FS26" s="518"/>
      <c r="FT26" s="518"/>
      <c r="FU26" s="518"/>
      <c r="FV26" s="518"/>
      <c r="FW26" s="518"/>
      <c r="FX26" s="518"/>
      <c r="FY26" s="518"/>
      <c r="FZ26" s="518"/>
      <c r="GA26" s="518"/>
      <c r="GB26" s="518"/>
      <c r="GC26" s="518"/>
      <c r="GD26" s="518"/>
      <c r="GE26" s="518"/>
      <c r="GF26" s="518"/>
      <c r="GG26" s="518"/>
      <c r="GH26" s="518"/>
      <c r="GI26" s="518"/>
      <c r="GJ26" s="518"/>
      <c r="GK26" s="518"/>
      <c r="GL26" s="518"/>
      <c r="GM26" s="518"/>
      <c r="GN26" s="518"/>
      <c r="GO26" s="518"/>
      <c r="GP26" s="518"/>
      <c r="GQ26" s="519"/>
    </row>
    <row r="27" spans="4:199" s="130" customFormat="1" ht="19.149999999999999" customHeight="1">
      <c r="D27" s="553">
        <v>10</v>
      </c>
      <c r="E27" s="554"/>
      <c r="F27" s="554"/>
      <c r="G27" s="554"/>
      <c r="H27" s="554"/>
      <c r="I27" s="554"/>
      <c r="J27" s="554"/>
      <c r="K27" s="554"/>
      <c r="L27" s="554"/>
      <c r="M27" s="555"/>
      <c r="N27" s="520"/>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35"/>
      <c r="BJ27" s="521"/>
      <c r="BK27" s="521"/>
      <c r="BL27" s="521"/>
      <c r="BM27" s="521"/>
      <c r="BN27" s="521"/>
      <c r="BO27" s="521"/>
      <c r="BP27" s="521"/>
      <c r="BQ27" s="521"/>
      <c r="BR27" s="521"/>
      <c r="BS27" s="521"/>
      <c r="BT27" s="521"/>
      <c r="BU27" s="521"/>
      <c r="BV27" s="521"/>
      <c r="BW27" s="521"/>
      <c r="BX27" s="521"/>
      <c r="BY27" s="521"/>
      <c r="BZ27" s="521"/>
      <c r="CA27" s="521"/>
      <c r="CB27" s="521"/>
      <c r="CC27" s="521"/>
      <c r="CD27" s="521"/>
      <c r="CE27" s="521"/>
      <c r="CF27" s="521"/>
      <c r="CG27" s="521"/>
      <c r="CH27" s="521"/>
      <c r="CI27" s="521"/>
      <c r="CJ27" s="521"/>
      <c r="CK27" s="521"/>
      <c r="CL27" s="521"/>
      <c r="CM27" s="521"/>
      <c r="CN27" s="521"/>
      <c r="CO27" s="521"/>
      <c r="CP27" s="521"/>
      <c r="CQ27" s="521"/>
      <c r="CR27" s="521"/>
      <c r="CS27" s="521"/>
      <c r="CT27" s="521"/>
      <c r="CU27" s="521"/>
      <c r="CV27" s="521"/>
      <c r="CW27" s="521"/>
      <c r="CX27" s="521"/>
      <c r="CY27" s="521"/>
      <c r="CZ27" s="521"/>
      <c r="DA27" s="521"/>
      <c r="DB27" s="521"/>
      <c r="DC27" s="525"/>
      <c r="DD27" s="528"/>
      <c r="DE27" s="515"/>
      <c r="DF27" s="515"/>
      <c r="DG27" s="529"/>
      <c r="DH27" s="532"/>
      <c r="DI27" s="515"/>
      <c r="DJ27" s="515"/>
      <c r="DK27" s="533"/>
      <c r="DL27" s="536"/>
      <c r="DM27" s="529"/>
      <c r="DN27" s="537"/>
      <c r="DO27" s="537"/>
      <c r="DP27" s="537"/>
      <c r="DQ27" s="537"/>
      <c r="DR27" s="537"/>
      <c r="DS27" s="537"/>
      <c r="DT27" s="537"/>
      <c r="DU27" s="537"/>
      <c r="DV27" s="537"/>
      <c r="DW27" s="532"/>
      <c r="DX27" s="514"/>
      <c r="DY27" s="515"/>
      <c r="DZ27" s="515"/>
      <c r="EA27" s="516"/>
      <c r="EB27" s="543"/>
      <c r="EC27" s="544"/>
      <c r="ED27" s="528"/>
      <c r="EE27" s="528"/>
      <c r="EF27" s="545"/>
      <c r="EG27" s="533"/>
      <c r="EH27" s="544"/>
      <c r="EI27" s="544"/>
      <c r="EJ27" s="536"/>
      <c r="EK27" s="537"/>
      <c r="EL27" s="537"/>
      <c r="EM27" s="537"/>
      <c r="EN27" s="537"/>
      <c r="EO27" s="537"/>
      <c r="EP27" s="537"/>
      <c r="EQ27" s="537"/>
      <c r="ER27" s="537"/>
      <c r="ES27" s="537"/>
      <c r="ET27" s="537"/>
      <c r="EU27" s="532"/>
      <c r="EV27" s="514"/>
      <c r="EW27" s="515"/>
      <c r="EX27" s="515"/>
      <c r="EY27" s="516"/>
      <c r="EZ27" s="540"/>
      <c r="FA27" s="541"/>
      <c r="FB27" s="541"/>
      <c r="FC27" s="541"/>
      <c r="FD27" s="541"/>
      <c r="FE27" s="541"/>
      <c r="FF27" s="541"/>
      <c r="FG27" s="541"/>
      <c r="FH27" s="541"/>
      <c r="FI27" s="541"/>
      <c r="FJ27" s="541"/>
      <c r="FK27" s="541"/>
      <c r="FL27" s="541"/>
      <c r="FM27" s="541"/>
      <c r="FN27" s="541"/>
      <c r="FO27" s="541"/>
      <c r="FP27" s="541"/>
      <c r="FQ27" s="541"/>
      <c r="FR27" s="541"/>
      <c r="FS27" s="541"/>
      <c r="FT27" s="541"/>
      <c r="FU27" s="541"/>
      <c r="FV27" s="541"/>
      <c r="FW27" s="541"/>
      <c r="FX27" s="541"/>
      <c r="FY27" s="541"/>
      <c r="FZ27" s="541"/>
      <c r="GA27" s="541"/>
      <c r="GB27" s="541"/>
      <c r="GC27" s="541"/>
      <c r="GD27" s="541"/>
      <c r="GE27" s="541"/>
      <c r="GF27" s="541"/>
      <c r="GG27" s="541"/>
      <c r="GH27" s="541"/>
      <c r="GI27" s="541"/>
      <c r="GJ27" s="541"/>
      <c r="GK27" s="541"/>
      <c r="GL27" s="541"/>
      <c r="GM27" s="541"/>
      <c r="GN27" s="541"/>
      <c r="GO27" s="541"/>
      <c r="GP27" s="541"/>
      <c r="GQ27" s="542"/>
    </row>
    <row r="28" spans="4:199" s="130" customFormat="1" ht="19.149999999999999" customHeight="1">
      <c r="D28" s="553"/>
      <c r="E28" s="554"/>
      <c r="F28" s="554"/>
      <c r="G28" s="554"/>
      <c r="H28" s="554"/>
      <c r="I28" s="554"/>
      <c r="J28" s="554"/>
      <c r="K28" s="554"/>
      <c r="L28" s="554"/>
      <c r="M28" s="555"/>
      <c r="N28" s="522"/>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c r="BH28" s="523"/>
      <c r="BI28" s="526"/>
      <c r="BJ28" s="523"/>
      <c r="BK28" s="523"/>
      <c r="BL28" s="523"/>
      <c r="BM28" s="523"/>
      <c r="BN28" s="523"/>
      <c r="BO28" s="523"/>
      <c r="BP28" s="523"/>
      <c r="BQ28" s="523"/>
      <c r="BR28" s="523"/>
      <c r="BS28" s="523"/>
      <c r="BT28" s="523"/>
      <c r="BU28" s="523"/>
      <c r="BV28" s="523"/>
      <c r="BW28" s="523"/>
      <c r="BX28" s="523"/>
      <c r="BY28" s="523"/>
      <c r="BZ28" s="523"/>
      <c r="CA28" s="523"/>
      <c r="CB28" s="523"/>
      <c r="CC28" s="523"/>
      <c r="CD28" s="523"/>
      <c r="CE28" s="523"/>
      <c r="CF28" s="523"/>
      <c r="CG28" s="523"/>
      <c r="CH28" s="523"/>
      <c r="CI28" s="523"/>
      <c r="CJ28" s="523"/>
      <c r="CK28" s="523"/>
      <c r="CL28" s="523"/>
      <c r="CM28" s="523"/>
      <c r="CN28" s="523"/>
      <c r="CO28" s="523"/>
      <c r="CP28" s="523"/>
      <c r="CQ28" s="523"/>
      <c r="CR28" s="523"/>
      <c r="CS28" s="523"/>
      <c r="CT28" s="523"/>
      <c r="CU28" s="523"/>
      <c r="CV28" s="523"/>
      <c r="CW28" s="523"/>
      <c r="CX28" s="523"/>
      <c r="CY28" s="523"/>
      <c r="CZ28" s="523"/>
      <c r="DA28" s="523"/>
      <c r="DB28" s="523"/>
      <c r="DC28" s="527"/>
      <c r="DD28" s="530"/>
      <c r="DE28" s="518"/>
      <c r="DF28" s="518"/>
      <c r="DG28" s="531"/>
      <c r="DH28" s="534"/>
      <c r="DI28" s="518"/>
      <c r="DJ28" s="518"/>
      <c r="DK28" s="535"/>
      <c r="DL28" s="538"/>
      <c r="DM28" s="531"/>
      <c r="DN28" s="539"/>
      <c r="DO28" s="539"/>
      <c r="DP28" s="539"/>
      <c r="DQ28" s="539"/>
      <c r="DR28" s="539"/>
      <c r="DS28" s="539"/>
      <c r="DT28" s="539"/>
      <c r="DU28" s="539"/>
      <c r="DV28" s="539"/>
      <c r="DW28" s="534"/>
      <c r="DX28" s="517"/>
      <c r="DY28" s="518"/>
      <c r="DZ28" s="518"/>
      <c r="EA28" s="519"/>
      <c r="EB28" s="520"/>
      <c r="EC28" s="521"/>
      <c r="ED28" s="530"/>
      <c r="EE28" s="530"/>
      <c r="EF28" s="546"/>
      <c r="EG28" s="535"/>
      <c r="EH28" s="521"/>
      <c r="EI28" s="521"/>
      <c r="EJ28" s="538"/>
      <c r="EK28" s="539"/>
      <c r="EL28" s="539"/>
      <c r="EM28" s="539"/>
      <c r="EN28" s="539"/>
      <c r="EO28" s="539"/>
      <c r="EP28" s="539"/>
      <c r="EQ28" s="539"/>
      <c r="ER28" s="539"/>
      <c r="ES28" s="539"/>
      <c r="ET28" s="539"/>
      <c r="EU28" s="534"/>
      <c r="EV28" s="517"/>
      <c r="EW28" s="518"/>
      <c r="EX28" s="518"/>
      <c r="EY28" s="519"/>
      <c r="EZ28" s="517"/>
      <c r="FA28" s="518"/>
      <c r="FB28" s="518"/>
      <c r="FC28" s="518"/>
      <c r="FD28" s="518"/>
      <c r="FE28" s="518"/>
      <c r="FF28" s="518"/>
      <c r="FG28" s="518"/>
      <c r="FH28" s="518"/>
      <c r="FI28" s="518"/>
      <c r="FJ28" s="518"/>
      <c r="FK28" s="518"/>
      <c r="FL28" s="518"/>
      <c r="FM28" s="518"/>
      <c r="FN28" s="518"/>
      <c r="FO28" s="518"/>
      <c r="FP28" s="518"/>
      <c r="FQ28" s="518"/>
      <c r="FR28" s="518"/>
      <c r="FS28" s="518"/>
      <c r="FT28" s="518"/>
      <c r="FU28" s="518"/>
      <c r="FV28" s="518"/>
      <c r="FW28" s="518"/>
      <c r="FX28" s="518"/>
      <c r="FY28" s="518"/>
      <c r="FZ28" s="518"/>
      <c r="GA28" s="518"/>
      <c r="GB28" s="518"/>
      <c r="GC28" s="518"/>
      <c r="GD28" s="518"/>
      <c r="GE28" s="518"/>
      <c r="GF28" s="518"/>
      <c r="GG28" s="518"/>
      <c r="GH28" s="518"/>
      <c r="GI28" s="518"/>
      <c r="GJ28" s="518"/>
      <c r="GK28" s="518"/>
      <c r="GL28" s="518"/>
      <c r="GM28" s="518"/>
      <c r="GN28" s="518"/>
      <c r="GO28" s="518"/>
      <c r="GP28" s="518"/>
      <c r="GQ28" s="519"/>
    </row>
    <row r="29" spans="4:199" s="130" customFormat="1" ht="19.149999999999999" customHeight="1">
      <c r="D29" s="553">
        <v>11</v>
      </c>
      <c r="E29" s="554"/>
      <c r="F29" s="554"/>
      <c r="G29" s="554"/>
      <c r="H29" s="554"/>
      <c r="I29" s="554"/>
      <c r="J29" s="554"/>
      <c r="K29" s="554"/>
      <c r="L29" s="554"/>
      <c r="M29" s="555"/>
      <c r="N29" s="520"/>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521"/>
      <c r="BG29" s="521"/>
      <c r="BH29" s="521"/>
      <c r="BI29" s="535"/>
      <c r="BJ29" s="521"/>
      <c r="BK29" s="521"/>
      <c r="BL29" s="521"/>
      <c r="BM29" s="521"/>
      <c r="BN29" s="521"/>
      <c r="BO29" s="521"/>
      <c r="BP29" s="521"/>
      <c r="BQ29" s="521"/>
      <c r="BR29" s="521"/>
      <c r="BS29" s="521"/>
      <c r="BT29" s="521"/>
      <c r="BU29" s="521"/>
      <c r="BV29" s="521"/>
      <c r="BW29" s="521"/>
      <c r="BX29" s="521"/>
      <c r="BY29" s="521"/>
      <c r="BZ29" s="521"/>
      <c r="CA29" s="521"/>
      <c r="CB29" s="521"/>
      <c r="CC29" s="521"/>
      <c r="CD29" s="521"/>
      <c r="CE29" s="521"/>
      <c r="CF29" s="521"/>
      <c r="CG29" s="521"/>
      <c r="CH29" s="521"/>
      <c r="CI29" s="521"/>
      <c r="CJ29" s="521"/>
      <c r="CK29" s="521"/>
      <c r="CL29" s="521"/>
      <c r="CM29" s="521"/>
      <c r="CN29" s="521"/>
      <c r="CO29" s="521"/>
      <c r="CP29" s="521"/>
      <c r="CQ29" s="521"/>
      <c r="CR29" s="521"/>
      <c r="CS29" s="521"/>
      <c r="CT29" s="521"/>
      <c r="CU29" s="521"/>
      <c r="CV29" s="521"/>
      <c r="CW29" s="521"/>
      <c r="CX29" s="521"/>
      <c r="CY29" s="521"/>
      <c r="CZ29" s="521"/>
      <c r="DA29" s="521"/>
      <c r="DB29" s="521"/>
      <c r="DC29" s="525"/>
      <c r="DD29" s="528"/>
      <c r="DE29" s="515"/>
      <c r="DF29" s="515"/>
      <c r="DG29" s="529"/>
      <c r="DH29" s="532"/>
      <c r="DI29" s="515"/>
      <c r="DJ29" s="515"/>
      <c r="DK29" s="533"/>
      <c r="DL29" s="536"/>
      <c r="DM29" s="529"/>
      <c r="DN29" s="537"/>
      <c r="DO29" s="537"/>
      <c r="DP29" s="537"/>
      <c r="DQ29" s="537"/>
      <c r="DR29" s="537"/>
      <c r="DS29" s="537"/>
      <c r="DT29" s="537"/>
      <c r="DU29" s="537"/>
      <c r="DV29" s="537"/>
      <c r="DW29" s="532"/>
      <c r="DX29" s="514"/>
      <c r="DY29" s="515"/>
      <c r="DZ29" s="515"/>
      <c r="EA29" s="516"/>
      <c r="EB29" s="543"/>
      <c r="EC29" s="544"/>
      <c r="ED29" s="528"/>
      <c r="EE29" s="528"/>
      <c r="EF29" s="545"/>
      <c r="EG29" s="533"/>
      <c r="EH29" s="544"/>
      <c r="EI29" s="544"/>
      <c r="EJ29" s="536"/>
      <c r="EK29" s="537"/>
      <c r="EL29" s="537"/>
      <c r="EM29" s="537"/>
      <c r="EN29" s="537"/>
      <c r="EO29" s="537"/>
      <c r="EP29" s="537"/>
      <c r="EQ29" s="537"/>
      <c r="ER29" s="537"/>
      <c r="ES29" s="537"/>
      <c r="ET29" s="537"/>
      <c r="EU29" s="532"/>
      <c r="EV29" s="514"/>
      <c r="EW29" s="515"/>
      <c r="EX29" s="515"/>
      <c r="EY29" s="516"/>
      <c r="EZ29" s="540"/>
      <c r="FA29" s="541"/>
      <c r="FB29" s="541"/>
      <c r="FC29" s="541"/>
      <c r="FD29" s="541"/>
      <c r="FE29" s="541"/>
      <c r="FF29" s="541"/>
      <c r="FG29" s="541"/>
      <c r="FH29" s="541"/>
      <c r="FI29" s="541"/>
      <c r="FJ29" s="541"/>
      <c r="FK29" s="541"/>
      <c r="FL29" s="541"/>
      <c r="FM29" s="541"/>
      <c r="FN29" s="541"/>
      <c r="FO29" s="541"/>
      <c r="FP29" s="541"/>
      <c r="FQ29" s="541"/>
      <c r="FR29" s="541"/>
      <c r="FS29" s="541"/>
      <c r="FT29" s="541"/>
      <c r="FU29" s="541"/>
      <c r="FV29" s="541"/>
      <c r="FW29" s="541"/>
      <c r="FX29" s="541"/>
      <c r="FY29" s="541"/>
      <c r="FZ29" s="541"/>
      <c r="GA29" s="541"/>
      <c r="GB29" s="541"/>
      <c r="GC29" s="541"/>
      <c r="GD29" s="541"/>
      <c r="GE29" s="541"/>
      <c r="GF29" s="541"/>
      <c r="GG29" s="541"/>
      <c r="GH29" s="541"/>
      <c r="GI29" s="541"/>
      <c r="GJ29" s="541"/>
      <c r="GK29" s="541"/>
      <c r="GL29" s="541"/>
      <c r="GM29" s="541"/>
      <c r="GN29" s="541"/>
      <c r="GO29" s="541"/>
      <c r="GP29" s="541"/>
      <c r="GQ29" s="542"/>
    </row>
    <row r="30" spans="4:199" s="130" customFormat="1" ht="19.149999999999999" customHeight="1">
      <c r="D30" s="553"/>
      <c r="E30" s="554"/>
      <c r="F30" s="554"/>
      <c r="G30" s="554"/>
      <c r="H30" s="554"/>
      <c r="I30" s="554"/>
      <c r="J30" s="554"/>
      <c r="K30" s="554"/>
      <c r="L30" s="554"/>
      <c r="M30" s="555"/>
      <c r="N30" s="522"/>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23"/>
      <c r="BA30" s="523"/>
      <c r="BB30" s="523"/>
      <c r="BC30" s="523"/>
      <c r="BD30" s="523"/>
      <c r="BE30" s="523"/>
      <c r="BF30" s="523"/>
      <c r="BG30" s="523"/>
      <c r="BH30" s="523"/>
      <c r="BI30" s="526"/>
      <c r="BJ30" s="523"/>
      <c r="BK30" s="523"/>
      <c r="BL30" s="523"/>
      <c r="BM30" s="523"/>
      <c r="BN30" s="523"/>
      <c r="BO30" s="523"/>
      <c r="BP30" s="523"/>
      <c r="BQ30" s="523"/>
      <c r="BR30" s="523"/>
      <c r="BS30" s="523"/>
      <c r="BT30" s="523"/>
      <c r="BU30" s="523"/>
      <c r="BV30" s="523"/>
      <c r="BW30" s="523"/>
      <c r="BX30" s="523"/>
      <c r="BY30" s="523"/>
      <c r="BZ30" s="523"/>
      <c r="CA30" s="523"/>
      <c r="CB30" s="523"/>
      <c r="CC30" s="523"/>
      <c r="CD30" s="523"/>
      <c r="CE30" s="523"/>
      <c r="CF30" s="523"/>
      <c r="CG30" s="523"/>
      <c r="CH30" s="523"/>
      <c r="CI30" s="523"/>
      <c r="CJ30" s="523"/>
      <c r="CK30" s="523"/>
      <c r="CL30" s="523"/>
      <c r="CM30" s="523"/>
      <c r="CN30" s="523"/>
      <c r="CO30" s="523"/>
      <c r="CP30" s="523"/>
      <c r="CQ30" s="523"/>
      <c r="CR30" s="523"/>
      <c r="CS30" s="523"/>
      <c r="CT30" s="523"/>
      <c r="CU30" s="523"/>
      <c r="CV30" s="523"/>
      <c r="CW30" s="523"/>
      <c r="CX30" s="523"/>
      <c r="CY30" s="523"/>
      <c r="CZ30" s="523"/>
      <c r="DA30" s="523"/>
      <c r="DB30" s="523"/>
      <c r="DC30" s="527"/>
      <c r="DD30" s="530"/>
      <c r="DE30" s="518"/>
      <c r="DF30" s="518"/>
      <c r="DG30" s="531"/>
      <c r="DH30" s="534"/>
      <c r="DI30" s="518"/>
      <c r="DJ30" s="518"/>
      <c r="DK30" s="535"/>
      <c r="DL30" s="538"/>
      <c r="DM30" s="531"/>
      <c r="DN30" s="539"/>
      <c r="DO30" s="539"/>
      <c r="DP30" s="539"/>
      <c r="DQ30" s="539"/>
      <c r="DR30" s="539"/>
      <c r="DS30" s="539"/>
      <c r="DT30" s="539"/>
      <c r="DU30" s="539"/>
      <c r="DV30" s="539"/>
      <c r="DW30" s="534"/>
      <c r="DX30" s="517"/>
      <c r="DY30" s="518"/>
      <c r="DZ30" s="518"/>
      <c r="EA30" s="519"/>
      <c r="EB30" s="520"/>
      <c r="EC30" s="521"/>
      <c r="ED30" s="530"/>
      <c r="EE30" s="530"/>
      <c r="EF30" s="546"/>
      <c r="EG30" s="535"/>
      <c r="EH30" s="521"/>
      <c r="EI30" s="521"/>
      <c r="EJ30" s="538"/>
      <c r="EK30" s="539"/>
      <c r="EL30" s="539"/>
      <c r="EM30" s="539"/>
      <c r="EN30" s="539"/>
      <c r="EO30" s="539"/>
      <c r="EP30" s="539"/>
      <c r="EQ30" s="539"/>
      <c r="ER30" s="539"/>
      <c r="ES30" s="539"/>
      <c r="ET30" s="539"/>
      <c r="EU30" s="534"/>
      <c r="EV30" s="517"/>
      <c r="EW30" s="518"/>
      <c r="EX30" s="518"/>
      <c r="EY30" s="519"/>
      <c r="EZ30" s="517"/>
      <c r="FA30" s="518"/>
      <c r="FB30" s="518"/>
      <c r="FC30" s="518"/>
      <c r="FD30" s="518"/>
      <c r="FE30" s="518"/>
      <c r="FF30" s="518"/>
      <c r="FG30" s="518"/>
      <c r="FH30" s="518"/>
      <c r="FI30" s="518"/>
      <c r="FJ30" s="518"/>
      <c r="FK30" s="518"/>
      <c r="FL30" s="518"/>
      <c r="FM30" s="518"/>
      <c r="FN30" s="518"/>
      <c r="FO30" s="518"/>
      <c r="FP30" s="518"/>
      <c r="FQ30" s="518"/>
      <c r="FR30" s="518"/>
      <c r="FS30" s="518"/>
      <c r="FT30" s="518"/>
      <c r="FU30" s="518"/>
      <c r="FV30" s="518"/>
      <c r="FW30" s="518"/>
      <c r="FX30" s="518"/>
      <c r="FY30" s="518"/>
      <c r="FZ30" s="518"/>
      <c r="GA30" s="518"/>
      <c r="GB30" s="518"/>
      <c r="GC30" s="518"/>
      <c r="GD30" s="518"/>
      <c r="GE30" s="518"/>
      <c r="GF30" s="518"/>
      <c r="GG30" s="518"/>
      <c r="GH30" s="518"/>
      <c r="GI30" s="518"/>
      <c r="GJ30" s="518"/>
      <c r="GK30" s="518"/>
      <c r="GL30" s="518"/>
      <c r="GM30" s="518"/>
      <c r="GN30" s="518"/>
      <c r="GO30" s="518"/>
      <c r="GP30" s="518"/>
      <c r="GQ30" s="519"/>
    </row>
    <row r="31" spans="4:199" s="130" customFormat="1" ht="19.149999999999999" customHeight="1">
      <c r="D31" s="553">
        <v>12</v>
      </c>
      <c r="E31" s="554"/>
      <c r="F31" s="554"/>
      <c r="G31" s="554"/>
      <c r="H31" s="554"/>
      <c r="I31" s="554"/>
      <c r="J31" s="554"/>
      <c r="K31" s="554"/>
      <c r="L31" s="554"/>
      <c r="M31" s="555"/>
      <c r="N31" s="520"/>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35"/>
      <c r="BJ31" s="521"/>
      <c r="BK31" s="521"/>
      <c r="BL31" s="521"/>
      <c r="BM31" s="521"/>
      <c r="BN31" s="521"/>
      <c r="BO31" s="521"/>
      <c r="BP31" s="521"/>
      <c r="BQ31" s="521"/>
      <c r="BR31" s="521"/>
      <c r="BS31" s="521"/>
      <c r="BT31" s="521"/>
      <c r="BU31" s="521"/>
      <c r="BV31" s="521"/>
      <c r="BW31" s="521"/>
      <c r="BX31" s="521"/>
      <c r="BY31" s="521"/>
      <c r="BZ31" s="521"/>
      <c r="CA31" s="521"/>
      <c r="CB31" s="521"/>
      <c r="CC31" s="521"/>
      <c r="CD31" s="521"/>
      <c r="CE31" s="521"/>
      <c r="CF31" s="521"/>
      <c r="CG31" s="521"/>
      <c r="CH31" s="521"/>
      <c r="CI31" s="521"/>
      <c r="CJ31" s="521"/>
      <c r="CK31" s="521"/>
      <c r="CL31" s="521"/>
      <c r="CM31" s="521"/>
      <c r="CN31" s="521"/>
      <c r="CO31" s="521"/>
      <c r="CP31" s="521"/>
      <c r="CQ31" s="521"/>
      <c r="CR31" s="521"/>
      <c r="CS31" s="521"/>
      <c r="CT31" s="521"/>
      <c r="CU31" s="521"/>
      <c r="CV31" s="521"/>
      <c r="CW31" s="521"/>
      <c r="CX31" s="521"/>
      <c r="CY31" s="521"/>
      <c r="CZ31" s="521"/>
      <c r="DA31" s="521"/>
      <c r="DB31" s="521"/>
      <c r="DC31" s="525"/>
      <c r="DD31" s="528"/>
      <c r="DE31" s="515"/>
      <c r="DF31" s="515"/>
      <c r="DG31" s="529"/>
      <c r="DH31" s="532"/>
      <c r="DI31" s="515"/>
      <c r="DJ31" s="515"/>
      <c r="DK31" s="533"/>
      <c r="DL31" s="536"/>
      <c r="DM31" s="529"/>
      <c r="DN31" s="537"/>
      <c r="DO31" s="537"/>
      <c r="DP31" s="537"/>
      <c r="DQ31" s="537"/>
      <c r="DR31" s="537"/>
      <c r="DS31" s="537"/>
      <c r="DT31" s="537"/>
      <c r="DU31" s="537"/>
      <c r="DV31" s="537"/>
      <c r="DW31" s="532"/>
      <c r="DX31" s="514"/>
      <c r="DY31" s="515"/>
      <c r="DZ31" s="515"/>
      <c r="EA31" s="516"/>
      <c r="EB31" s="543"/>
      <c r="EC31" s="544"/>
      <c r="ED31" s="528"/>
      <c r="EE31" s="528"/>
      <c r="EF31" s="545"/>
      <c r="EG31" s="533"/>
      <c r="EH31" s="544"/>
      <c r="EI31" s="544"/>
      <c r="EJ31" s="536"/>
      <c r="EK31" s="537"/>
      <c r="EL31" s="537"/>
      <c r="EM31" s="537"/>
      <c r="EN31" s="537"/>
      <c r="EO31" s="537"/>
      <c r="EP31" s="537"/>
      <c r="EQ31" s="537"/>
      <c r="ER31" s="537"/>
      <c r="ES31" s="537"/>
      <c r="ET31" s="537"/>
      <c r="EU31" s="532"/>
      <c r="EV31" s="514"/>
      <c r="EW31" s="515"/>
      <c r="EX31" s="515"/>
      <c r="EY31" s="516"/>
      <c r="EZ31" s="540"/>
      <c r="FA31" s="541"/>
      <c r="FB31" s="541"/>
      <c r="FC31" s="541"/>
      <c r="FD31" s="541"/>
      <c r="FE31" s="541"/>
      <c r="FF31" s="541"/>
      <c r="FG31" s="541"/>
      <c r="FH31" s="541"/>
      <c r="FI31" s="541"/>
      <c r="FJ31" s="541"/>
      <c r="FK31" s="541"/>
      <c r="FL31" s="541"/>
      <c r="FM31" s="541"/>
      <c r="FN31" s="541"/>
      <c r="FO31" s="541"/>
      <c r="FP31" s="541"/>
      <c r="FQ31" s="541"/>
      <c r="FR31" s="541"/>
      <c r="FS31" s="541"/>
      <c r="FT31" s="541"/>
      <c r="FU31" s="541"/>
      <c r="FV31" s="541"/>
      <c r="FW31" s="541"/>
      <c r="FX31" s="541"/>
      <c r="FY31" s="541"/>
      <c r="FZ31" s="541"/>
      <c r="GA31" s="541"/>
      <c r="GB31" s="541"/>
      <c r="GC31" s="541"/>
      <c r="GD31" s="541"/>
      <c r="GE31" s="541"/>
      <c r="GF31" s="541"/>
      <c r="GG31" s="541"/>
      <c r="GH31" s="541"/>
      <c r="GI31" s="541"/>
      <c r="GJ31" s="541"/>
      <c r="GK31" s="541"/>
      <c r="GL31" s="541"/>
      <c r="GM31" s="541"/>
      <c r="GN31" s="541"/>
      <c r="GO31" s="541"/>
      <c r="GP31" s="541"/>
      <c r="GQ31" s="542"/>
    </row>
    <row r="32" spans="4:199" s="130" customFormat="1" ht="19.149999999999999" customHeight="1">
      <c r="D32" s="553"/>
      <c r="E32" s="554"/>
      <c r="F32" s="554"/>
      <c r="G32" s="554"/>
      <c r="H32" s="554"/>
      <c r="I32" s="554"/>
      <c r="J32" s="554"/>
      <c r="K32" s="554"/>
      <c r="L32" s="554"/>
      <c r="M32" s="555"/>
      <c r="N32" s="522"/>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c r="BH32" s="523"/>
      <c r="BI32" s="526"/>
      <c r="BJ32" s="523"/>
      <c r="BK32" s="523"/>
      <c r="BL32" s="523"/>
      <c r="BM32" s="523"/>
      <c r="BN32" s="523"/>
      <c r="BO32" s="523"/>
      <c r="BP32" s="523"/>
      <c r="BQ32" s="523"/>
      <c r="BR32" s="523"/>
      <c r="BS32" s="523"/>
      <c r="BT32" s="523"/>
      <c r="BU32" s="523"/>
      <c r="BV32" s="523"/>
      <c r="BW32" s="523"/>
      <c r="BX32" s="523"/>
      <c r="BY32" s="523"/>
      <c r="BZ32" s="523"/>
      <c r="CA32" s="523"/>
      <c r="CB32" s="523"/>
      <c r="CC32" s="523"/>
      <c r="CD32" s="523"/>
      <c r="CE32" s="523"/>
      <c r="CF32" s="523"/>
      <c r="CG32" s="523"/>
      <c r="CH32" s="523"/>
      <c r="CI32" s="523"/>
      <c r="CJ32" s="523"/>
      <c r="CK32" s="523"/>
      <c r="CL32" s="523"/>
      <c r="CM32" s="523"/>
      <c r="CN32" s="523"/>
      <c r="CO32" s="523"/>
      <c r="CP32" s="523"/>
      <c r="CQ32" s="523"/>
      <c r="CR32" s="523"/>
      <c r="CS32" s="523"/>
      <c r="CT32" s="523"/>
      <c r="CU32" s="523"/>
      <c r="CV32" s="523"/>
      <c r="CW32" s="523"/>
      <c r="CX32" s="523"/>
      <c r="CY32" s="523"/>
      <c r="CZ32" s="523"/>
      <c r="DA32" s="523"/>
      <c r="DB32" s="523"/>
      <c r="DC32" s="527"/>
      <c r="DD32" s="530"/>
      <c r="DE32" s="518"/>
      <c r="DF32" s="518"/>
      <c r="DG32" s="531"/>
      <c r="DH32" s="534"/>
      <c r="DI32" s="518"/>
      <c r="DJ32" s="518"/>
      <c r="DK32" s="535"/>
      <c r="DL32" s="538"/>
      <c r="DM32" s="531"/>
      <c r="DN32" s="539"/>
      <c r="DO32" s="539"/>
      <c r="DP32" s="539"/>
      <c r="DQ32" s="539"/>
      <c r="DR32" s="539"/>
      <c r="DS32" s="539"/>
      <c r="DT32" s="539"/>
      <c r="DU32" s="539"/>
      <c r="DV32" s="539"/>
      <c r="DW32" s="534"/>
      <c r="DX32" s="517"/>
      <c r="DY32" s="518"/>
      <c r="DZ32" s="518"/>
      <c r="EA32" s="519"/>
      <c r="EB32" s="520"/>
      <c r="EC32" s="521"/>
      <c r="ED32" s="530"/>
      <c r="EE32" s="530"/>
      <c r="EF32" s="546"/>
      <c r="EG32" s="535"/>
      <c r="EH32" s="521"/>
      <c r="EI32" s="521"/>
      <c r="EJ32" s="538"/>
      <c r="EK32" s="539"/>
      <c r="EL32" s="539"/>
      <c r="EM32" s="539"/>
      <c r="EN32" s="539"/>
      <c r="EO32" s="539"/>
      <c r="EP32" s="539"/>
      <c r="EQ32" s="539"/>
      <c r="ER32" s="539"/>
      <c r="ES32" s="539"/>
      <c r="ET32" s="539"/>
      <c r="EU32" s="534"/>
      <c r="EV32" s="517"/>
      <c r="EW32" s="518"/>
      <c r="EX32" s="518"/>
      <c r="EY32" s="519"/>
      <c r="EZ32" s="517"/>
      <c r="FA32" s="518"/>
      <c r="FB32" s="518"/>
      <c r="FC32" s="518"/>
      <c r="FD32" s="518"/>
      <c r="FE32" s="518"/>
      <c r="FF32" s="518"/>
      <c r="FG32" s="518"/>
      <c r="FH32" s="518"/>
      <c r="FI32" s="518"/>
      <c r="FJ32" s="518"/>
      <c r="FK32" s="518"/>
      <c r="FL32" s="518"/>
      <c r="FM32" s="518"/>
      <c r="FN32" s="518"/>
      <c r="FO32" s="518"/>
      <c r="FP32" s="518"/>
      <c r="FQ32" s="518"/>
      <c r="FR32" s="518"/>
      <c r="FS32" s="518"/>
      <c r="FT32" s="518"/>
      <c r="FU32" s="518"/>
      <c r="FV32" s="518"/>
      <c r="FW32" s="518"/>
      <c r="FX32" s="518"/>
      <c r="FY32" s="518"/>
      <c r="FZ32" s="518"/>
      <c r="GA32" s="518"/>
      <c r="GB32" s="518"/>
      <c r="GC32" s="518"/>
      <c r="GD32" s="518"/>
      <c r="GE32" s="518"/>
      <c r="GF32" s="518"/>
      <c r="GG32" s="518"/>
      <c r="GH32" s="518"/>
      <c r="GI32" s="518"/>
      <c r="GJ32" s="518"/>
      <c r="GK32" s="518"/>
      <c r="GL32" s="518"/>
      <c r="GM32" s="518"/>
      <c r="GN32" s="518"/>
      <c r="GO32" s="518"/>
      <c r="GP32" s="518"/>
      <c r="GQ32" s="519"/>
    </row>
    <row r="33" spans="4:199" s="130" customFormat="1" ht="19.149999999999999" customHeight="1">
      <c r="D33" s="553">
        <v>13</v>
      </c>
      <c r="E33" s="554"/>
      <c r="F33" s="554"/>
      <c r="G33" s="554"/>
      <c r="H33" s="554"/>
      <c r="I33" s="554"/>
      <c r="J33" s="554"/>
      <c r="K33" s="554"/>
      <c r="L33" s="554"/>
      <c r="M33" s="555"/>
      <c r="N33" s="520"/>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35"/>
      <c r="BJ33" s="521"/>
      <c r="BK33" s="521"/>
      <c r="BL33" s="521"/>
      <c r="BM33" s="521"/>
      <c r="BN33" s="521"/>
      <c r="BO33" s="521"/>
      <c r="BP33" s="521"/>
      <c r="BQ33" s="521"/>
      <c r="BR33" s="521"/>
      <c r="BS33" s="521"/>
      <c r="BT33" s="521"/>
      <c r="BU33" s="521"/>
      <c r="BV33" s="521"/>
      <c r="BW33" s="521"/>
      <c r="BX33" s="521"/>
      <c r="BY33" s="521"/>
      <c r="BZ33" s="521"/>
      <c r="CA33" s="521"/>
      <c r="CB33" s="521"/>
      <c r="CC33" s="521"/>
      <c r="CD33" s="521"/>
      <c r="CE33" s="521"/>
      <c r="CF33" s="521"/>
      <c r="CG33" s="521"/>
      <c r="CH33" s="521"/>
      <c r="CI33" s="521"/>
      <c r="CJ33" s="521"/>
      <c r="CK33" s="521"/>
      <c r="CL33" s="521"/>
      <c r="CM33" s="521"/>
      <c r="CN33" s="521"/>
      <c r="CO33" s="521"/>
      <c r="CP33" s="521"/>
      <c r="CQ33" s="521"/>
      <c r="CR33" s="521"/>
      <c r="CS33" s="521"/>
      <c r="CT33" s="521"/>
      <c r="CU33" s="521"/>
      <c r="CV33" s="521"/>
      <c r="CW33" s="521"/>
      <c r="CX33" s="521"/>
      <c r="CY33" s="521"/>
      <c r="CZ33" s="521"/>
      <c r="DA33" s="521"/>
      <c r="DB33" s="521"/>
      <c r="DC33" s="525"/>
      <c r="DD33" s="528"/>
      <c r="DE33" s="515"/>
      <c r="DF33" s="515"/>
      <c r="DG33" s="529"/>
      <c r="DH33" s="532"/>
      <c r="DI33" s="515"/>
      <c r="DJ33" s="515"/>
      <c r="DK33" s="533"/>
      <c r="DL33" s="536"/>
      <c r="DM33" s="529"/>
      <c r="DN33" s="537"/>
      <c r="DO33" s="537"/>
      <c r="DP33" s="537"/>
      <c r="DQ33" s="537"/>
      <c r="DR33" s="537"/>
      <c r="DS33" s="537"/>
      <c r="DT33" s="537"/>
      <c r="DU33" s="537"/>
      <c r="DV33" s="537"/>
      <c r="DW33" s="532"/>
      <c r="DX33" s="514"/>
      <c r="DY33" s="515"/>
      <c r="DZ33" s="515"/>
      <c r="EA33" s="516"/>
      <c r="EB33" s="543"/>
      <c r="EC33" s="544"/>
      <c r="ED33" s="528"/>
      <c r="EE33" s="528"/>
      <c r="EF33" s="545"/>
      <c r="EG33" s="533"/>
      <c r="EH33" s="544"/>
      <c r="EI33" s="544"/>
      <c r="EJ33" s="536"/>
      <c r="EK33" s="537"/>
      <c r="EL33" s="537"/>
      <c r="EM33" s="537"/>
      <c r="EN33" s="537"/>
      <c r="EO33" s="537"/>
      <c r="EP33" s="537"/>
      <c r="EQ33" s="537"/>
      <c r="ER33" s="537"/>
      <c r="ES33" s="537"/>
      <c r="ET33" s="537"/>
      <c r="EU33" s="532"/>
      <c r="EV33" s="514"/>
      <c r="EW33" s="515"/>
      <c r="EX33" s="515"/>
      <c r="EY33" s="516"/>
      <c r="EZ33" s="540"/>
      <c r="FA33" s="541"/>
      <c r="FB33" s="541"/>
      <c r="FC33" s="541"/>
      <c r="FD33" s="541"/>
      <c r="FE33" s="541"/>
      <c r="FF33" s="541"/>
      <c r="FG33" s="541"/>
      <c r="FH33" s="541"/>
      <c r="FI33" s="541"/>
      <c r="FJ33" s="541"/>
      <c r="FK33" s="541"/>
      <c r="FL33" s="541"/>
      <c r="FM33" s="541"/>
      <c r="FN33" s="541"/>
      <c r="FO33" s="541"/>
      <c r="FP33" s="541"/>
      <c r="FQ33" s="541"/>
      <c r="FR33" s="541"/>
      <c r="FS33" s="541"/>
      <c r="FT33" s="541"/>
      <c r="FU33" s="541"/>
      <c r="FV33" s="541"/>
      <c r="FW33" s="541"/>
      <c r="FX33" s="541"/>
      <c r="FY33" s="541"/>
      <c r="FZ33" s="541"/>
      <c r="GA33" s="541"/>
      <c r="GB33" s="541"/>
      <c r="GC33" s="541"/>
      <c r="GD33" s="541"/>
      <c r="GE33" s="541"/>
      <c r="GF33" s="541"/>
      <c r="GG33" s="541"/>
      <c r="GH33" s="541"/>
      <c r="GI33" s="541"/>
      <c r="GJ33" s="541"/>
      <c r="GK33" s="541"/>
      <c r="GL33" s="541"/>
      <c r="GM33" s="541"/>
      <c r="GN33" s="541"/>
      <c r="GO33" s="541"/>
      <c r="GP33" s="541"/>
      <c r="GQ33" s="542"/>
    </row>
    <row r="34" spans="4:199" s="130" customFormat="1" ht="19.149999999999999" customHeight="1">
      <c r="D34" s="553"/>
      <c r="E34" s="554"/>
      <c r="F34" s="554"/>
      <c r="G34" s="554"/>
      <c r="H34" s="554"/>
      <c r="I34" s="554"/>
      <c r="J34" s="554"/>
      <c r="K34" s="554"/>
      <c r="L34" s="554"/>
      <c r="M34" s="555"/>
      <c r="N34" s="522"/>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6"/>
      <c r="BJ34" s="523"/>
      <c r="BK34" s="523"/>
      <c r="BL34" s="523"/>
      <c r="BM34" s="523"/>
      <c r="BN34" s="523"/>
      <c r="BO34" s="523"/>
      <c r="BP34" s="523"/>
      <c r="BQ34" s="523"/>
      <c r="BR34" s="523"/>
      <c r="BS34" s="523"/>
      <c r="BT34" s="523"/>
      <c r="BU34" s="523"/>
      <c r="BV34" s="523"/>
      <c r="BW34" s="523"/>
      <c r="BX34" s="523"/>
      <c r="BY34" s="523"/>
      <c r="BZ34" s="523"/>
      <c r="CA34" s="523"/>
      <c r="CB34" s="523"/>
      <c r="CC34" s="523"/>
      <c r="CD34" s="523"/>
      <c r="CE34" s="523"/>
      <c r="CF34" s="523"/>
      <c r="CG34" s="523"/>
      <c r="CH34" s="523"/>
      <c r="CI34" s="523"/>
      <c r="CJ34" s="523"/>
      <c r="CK34" s="523"/>
      <c r="CL34" s="523"/>
      <c r="CM34" s="523"/>
      <c r="CN34" s="523"/>
      <c r="CO34" s="523"/>
      <c r="CP34" s="523"/>
      <c r="CQ34" s="523"/>
      <c r="CR34" s="523"/>
      <c r="CS34" s="523"/>
      <c r="CT34" s="523"/>
      <c r="CU34" s="523"/>
      <c r="CV34" s="523"/>
      <c r="CW34" s="523"/>
      <c r="CX34" s="523"/>
      <c r="CY34" s="523"/>
      <c r="CZ34" s="523"/>
      <c r="DA34" s="523"/>
      <c r="DB34" s="523"/>
      <c r="DC34" s="527"/>
      <c r="DD34" s="530"/>
      <c r="DE34" s="518"/>
      <c r="DF34" s="518"/>
      <c r="DG34" s="531"/>
      <c r="DH34" s="534"/>
      <c r="DI34" s="518"/>
      <c r="DJ34" s="518"/>
      <c r="DK34" s="535"/>
      <c r="DL34" s="538"/>
      <c r="DM34" s="531"/>
      <c r="DN34" s="539"/>
      <c r="DO34" s="539"/>
      <c r="DP34" s="539"/>
      <c r="DQ34" s="539"/>
      <c r="DR34" s="539"/>
      <c r="DS34" s="539"/>
      <c r="DT34" s="539"/>
      <c r="DU34" s="539"/>
      <c r="DV34" s="539"/>
      <c r="DW34" s="534"/>
      <c r="DX34" s="517"/>
      <c r="DY34" s="518"/>
      <c r="DZ34" s="518"/>
      <c r="EA34" s="519"/>
      <c r="EB34" s="520"/>
      <c r="EC34" s="521"/>
      <c r="ED34" s="530"/>
      <c r="EE34" s="530"/>
      <c r="EF34" s="546"/>
      <c r="EG34" s="535"/>
      <c r="EH34" s="521"/>
      <c r="EI34" s="521"/>
      <c r="EJ34" s="538"/>
      <c r="EK34" s="539"/>
      <c r="EL34" s="539"/>
      <c r="EM34" s="539"/>
      <c r="EN34" s="539"/>
      <c r="EO34" s="539"/>
      <c r="EP34" s="539"/>
      <c r="EQ34" s="539"/>
      <c r="ER34" s="539"/>
      <c r="ES34" s="539"/>
      <c r="ET34" s="539"/>
      <c r="EU34" s="534"/>
      <c r="EV34" s="517"/>
      <c r="EW34" s="518"/>
      <c r="EX34" s="518"/>
      <c r="EY34" s="519"/>
      <c r="EZ34" s="517"/>
      <c r="FA34" s="518"/>
      <c r="FB34" s="518"/>
      <c r="FC34" s="518"/>
      <c r="FD34" s="518"/>
      <c r="FE34" s="518"/>
      <c r="FF34" s="518"/>
      <c r="FG34" s="518"/>
      <c r="FH34" s="518"/>
      <c r="FI34" s="518"/>
      <c r="FJ34" s="518"/>
      <c r="FK34" s="518"/>
      <c r="FL34" s="518"/>
      <c r="FM34" s="518"/>
      <c r="FN34" s="518"/>
      <c r="FO34" s="518"/>
      <c r="FP34" s="518"/>
      <c r="FQ34" s="518"/>
      <c r="FR34" s="518"/>
      <c r="FS34" s="518"/>
      <c r="FT34" s="518"/>
      <c r="FU34" s="518"/>
      <c r="FV34" s="518"/>
      <c r="FW34" s="518"/>
      <c r="FX34" s="518"/>
      <c r="FY34" s="518"/>
      <c r="FZ34" s="518"/>
      <c r="GA34" s="518"/>
      <c r="GB34" s="518"/>
      <c r="GC34" s="518"/>
      <c r="GD34" s="518"/>
      <c r="GE34" s="518"/>
      <c r="GF34" s="518"/>
      <c r="GG34" s="518"/>
      <c r="GH34" s="518"/>
      <c r="GI34" s="518"/>
      <c r="GJ34" s="518"/>
      <c r="GK34" s="518"/>
      <c r="GL34" s="518"/>
      <c r="GM34" s="518"/>
      <c r="GN34" s="518"/>
      <c r="GO34" s="518"/>
      <c r="GP34" s="518"/>
      <c r="GQ34" s="519"/>
    </row>
    <row r="35" spans="4:199" s="130" customFormat="1" ht="19.149999999999999" customHeight="1">
      <c r="D35" s="553">
        <v>14</v>
      </c>
      <c r="E35" s="554"/>
      <c r="F35" s="554"/>
      <c r="G35" s="554"/>
      <c r="H35" s="554"/>
      <c r="I35" s="554"/>
      <c r="J35" s="554"/>
      <c r="K35" s="554"/>
      <c r="L35" s="554"/>
      <c r="M35" s="555"/>
      <c r="N35" s="520"/>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35"/>
      <c r="BJ35" s="521"/>
      <c r="BK35" s="521"/>
      <c r="BL35" s="521"/>
      <c r="BM35" s="521"/>
      <c r="BN35" s="521"/>
      <c r="BO35" s="521"/>
      <c r="BP35" s="521"/>
      <c r="BQ35" s="521"/>
      <c r="BR35" s="521"/>
      <c r="BS35" s="521"/>
      <c r="BT35" s="521"/>
      <c r="BU35" s="521"/>
      <c r="BV35" s="521"/>
      <c r="BW35" s="521"/>
      <c r="BX35" s="521"/>
      <c r="BY35" s="521"/>
      <c r="BZ35" s="521"/>
      <c r="CA35" s="521"/>
      <c r="CB35" s="521"/>
      <c r="CC35" s="521"/>
      <c r="CD35" s="521"/>
      <c r="CE35" s="521"/>
      <c r="CF35" s="521"/>
      <c r="CG35" s="521"/>
      <c r="CH35" s="521"/>
      <c r="CI35" s="521"/>
      <c r="CJ35" s="521"/>
      <c r="CK35" s="521"/>
      <c r="CL35" s="521"/>
      <c r="CM35" s="521"/>
      <c r="CN35" s="521"/>
      <c r="CO35" s="521"/>
      <c r="CP35" s="521"/>
      <c r="CQ35" s="521"/>
      <c r="CR35" s="521"/>
      <c r="CS35" s="521"/>
      <c r="CT35" s="521"/>
      <c r="CU35" s="521"/>
      <c r="CV35" s="521"/>
      <c r="CW35" s="521"/>
      <c r="CX35" s="521"/>
      <c r="CY35" s="521"/>
      <c r="CZ35" s="521"/>
      <c r="DA35" s="521"/>
      <c r="DB35" s="521"/>
      <c r="DC35" s="525"/>
      <c r="DD35" s="528"/>
      <c r="DE35" s="515"/>
      <c r="DF35" s="515"/>
      <c r="DG35" s="529"/>
      <c r="DH35" s="532"/>
      <c r="DI35" s="515"/>
      <c r="DJ35" s="515"/>
      <c r="DK35" s="533"/>
      <c r="DL35" s="536"/>
      <c r="DM35" s="529"/>
      <c r="DN35" s="537"/>
      <c r="DO35" s="537"/>
      <c r="DP35" s="537"/>
      <c r="DQ35" s="537"/>
      <c r="DR35" s="537"/>
      <c r="DS35" s="537"/>
      <c r="DT35" s="537"/>
      <c r="DU35" s="537"/>
      <c r="DV35" s="537"/>
      <c r="DW35" s="532"/>
      <c r="DX35" s="514"/>
      <c r="DY35" s="515"/>
      <c r="DZ35" s="515"/>
      <c r="EA35" s="516"/>
      <c r="EB35" s="543"/>
      <c r="EC35" s="544"/>
      <c r="ED35" s="528"/>
      <c r="EE35" s="528"/>
      <c r="EF35" s="545"/>
      <c r="EG35" s="533"/>
      <c r="EH35" s="544"/>
      <c r="EI35" s="544"/>
      <c r="EJ35" s="536"/>
      <c r="EK35" s="537"/>
      <c r="EL35" s="537"/>
      <c r="EM35" s="537"/>
      <c r="EN35" s="537"/>
      <c r="EO35" s="537"/>
      <c r="EP35" s="537"/>
      <c r="EQ35" s="537"/>
      <c r="ER35" s="537"/>
      <c r="ES35" s="537"/>
      <c r="ET35" s="537"/>
      <c r="EU35" s="532"/>
      <c r="EV35" s="514"/>
      <c r="EW35" s="515"/>
      <c r="EX35" s="515"/>
      <c r="EY35" s="516"/>
      <c r="EZ35" s="540"/>
      <c r="FA35" s="541"/>
      <c r="FB35" s="541"/>
      <c r="FC35" s="541"/>
      <c r="FD35" s="541"/>
      <c r="FE35" s="541"/>
      <c r="FF35" s="541"/>
      <c r="FG35" s="541"/>
      <c r="FH35" s="541"/>
      <c r="FI35" s="541"/>
      <c r="FJ35" s="541"/>
      <c r="FK35" s="541"/>
      <c r="FL35" s="541"/>
      <c r="FM35" s="541"/>
      <c r="FN35" s="541"/>
      <c r="FO35" s="541"/>
      <c r="FP35" s="541"/>
      <c r="FQ35" s="541"/>
      <c r="FR35" s="541"/>
      <c r="FS35" s="541"/>
      <c r="FT35" s="541"/>
      <c r="FU35" s="541"/>
      <c r="FV35" s="541"/>
      <c r="FW35" s="541"/>
      <c r="FX35" s="541"/>
      <c r="FY35" s="541"/>
      <c r="FZ35" s="541"/>
      <c r="GA35" s="541"/>
      <c r="GB35" s="541"/>
      <c r="GC35" s="541"/>
      <c r="GD35" s="541"/>
      <c r="GE35" s="541"/>
      <c r="GF35" s="541"/>
      <c r="GG35" s="541"/>
      <c r="GH35" s="541"/>
      <c r="GI35" s="541"/>
      <c r="GJ35" s="541"/>
      <c r="GK35" s="541"/>
      <c r="GL35" s="541"/>
      <c r="GM35" s="541"/>
      <c r="GN35" s="541"/>
      <c r="GO35" s="541"/>
      <c r="GP35" s="541"/>
      <c r="GQ35" s="542"/>
    </row>
    <row r="36" spans="4:199" s="130" customFormat="1" ht="19.149999999999999" customHeight="1">
      <c r="D36" s="553"/>
      <c r="E36" s="554"/>
      <c r="F36" s="554"/>
      <c r="G36" s="554"/>
      <c r="H36" s="554"/>
      <c r="I36" s="554"/>
      <c r="J36" s="554"/>
      <c r="K36" s="554"/>
      <c r="L36" s="554"/>
      <c r="M36" s="555"/>
      <c r="N36" s="522"/>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6"/>
      <c r="BJ36" s="523"/>
      <c r="BK36" s="523"/>
      <c r="BL36" s="523"/>
      <c r="BM36" s="523"/>
      <c r="BN36" s="523"/>
      <c r="BO36" s="523"/>
      <c r="BP36" s="523"/>
      <c r="BQ36" s="523"/>
      <c r="BR36" s="523"/>
      <c r="BS36" s="523"/>
      <c r="BT36" s="523"/>
      <c r="BU36" s="523"/>
      <c r="BV36" s="523"/>
      <c r="BW36" s="523"/>
      <c r="BX36" s="523"/>
      <c r="BY36" s="523"/>
      <c r="BZ36" s="523"/>
      <c r="CA36" s="523"/>
      <c r="CB36" s="523"/>
      <c r="CC36" s="523"/>
      <c r="CD36" s="523"/>
      <c r="CE36" s="523"/>
      <c r="CF36" s="523"/>
      <c r="CG36" s="523"/>
      <c r="CH36" s="523"/>
      <c r="CI36" s="523"/>
      <c r="CJ36" s="523"/>
      <c r="CK36" s="523"/>
      <c r="CL36" s="523"/>
      <c r="CM36" s="523"/>
      <c r="CN36" s="523"/>
      <c r="CO36" s="523"/>
      <c r="CP36" s="523"/>
      <c r="CQ36" s="523"/>
      <c r="CR36" s="523"/>
      <c r="CS36" s="523"/>
      <c r="CT36" s="523"/>
      <c r="CU36" s="523"/>
      <c r="CV36" s="523"/>
      <c r="CW36" s="523"/>
      <c r="CX36" s="523"/>
      <c r="CY36" s="523"/>
      <c r="CZ36" s="523"/>
      <c r="DA36" s="523"/>
      <c r="DB36" s="523"/>
      <c r="DC36" s="527"/>
      <c r="DD36" s="530"/>
      <c r="DE36" s="518"/>
      <c r="DF36" s="518"/>
      <c r="DG36" s="531"/>
      <c r="DH36" s="534"/>
      <c r="DI36" s="518"/>
      <c r="DJ36" s="518"/>
      <c r="DK36" s="535"/>
      <c r="DL36" s="538"/>
      <c r="DM36" s="531"/>
      <c r="DN36" s="539"/>
      <c r="DO36" s="539"/>
      <c r="DP36" s="539"/>
      <c r="DQ36" s="539"/>
      <c r="DR36" s="539"/>
      <c r="DS36" s="539"/>
      <c r="DT36" s="539"/>
      <c r="DU36" s="539"/>
      <c r="DV36" s="539"/>
      <c r="DW36" s="534"/>
      <c r="DX36" s="517"/>
      <c r="DY36" s="518"/>
      <c r="DZ36" s="518"/>
      <c r="EA36" s="519"/>
      <c r="EB36" s="520"/>
      <c r="EC36" s="521"/>
      <c r="ED36" s="530"/>
      <c r="EE36" s="530"/>
      <c r="EF36" s="546"/>
      <c r="EG36" s="535"/>
      <c r="EH36" s="521"/>
      <c r="EI36" s="521"/>
      <c r="EJ36" s="538"/>
      <c r="EK36" s="539"/>
      <c r="EL36" s="539"/>
      <c r="EM36" s="539"/>
      <c r="EN36" s="539"/>
      <c r="EO36" s="539"/>
      <c r="EP36" s="539"/>
      <c r="EQ36" s="539"/>
      <c r="ER36" s="539"/>
      <c r="ES36" s="539"/>
      <c r="ET36" s="539"/>
      <c r="EU36" s="534"/>
      <c r="EV36" s="517"/>
      <c r="EW36" s="518"/>
      <c r="EX36" s="518"/>
      <c r="EY36" s="519"/>
      <c r="EZ36" s="517"/>
      <c r="FA36" s="518"/>
      <c r="FB36" s="518"/>
      <c r="FC36" s="518"/>
      <c r="FD36" s="518"/>
      <c r="FE36" s="518"/>
      <c r="FF36" s="518"/>
      <c r="FG36" s="518"/>
      <c r="FH36" s="518"/>
      <c r="FI36" s="518"/>
      <c r="FJ36" s="518"/>
      <c r="FK36" s="518"/>
      <c r="FL36" s="518"/>
      <c r="FM36" s="518"/>
      <c r="FN36" s="518"/>
      <c r="FO36" s="518"/>
      <c r="FP36" s="518"/>
      <c r="FQ36" s="518"/>
      <c r="FR36" s="518"/>
      <c r="FS36" s="518"/>
      <c r="FT36" s="518"/>
      <c r="FU36" s="518"/>
      <c r="FV36" s="518"/>
      <c r="FW36" s="518"/>
      <c r="FX36" s="518"/>
      <c r="FY36" s="518"/>
      <c r="FZ36" s="518"/>
      <c r="GA36" s="518"/>
      <c r="GB36" s="518"/>
      <c r="GC36" s="518"/>
      <c r="GD36" s="518"/>
      <c r="GE36" s="518"/>
      <c r="GF36" s="518"/>
      <c r="GG36" s="518"/>
      <c r="GH36" s="518"/>
      <c r="GI36" s="518"/>
      <c r="GJ36" s="518"/>
      <c r="GK36" s="518"/>
      <c r="GL36" s="518"/>
      <c r="GM36" s="518"/>
      <c r="GN36" s="518"/>
      <c r="GO36" s="518"/>
      <c r="GP36" s="518"/>
      <c r="GQ36" s="519"/>
    </row>
    <row r="37" spans="4:199" s="130" customFormat="1" ht="19.149999999999999" customHeight="1">
      <c r="D37" s="553">
        <v>15</v>
      </c>
      <c r="E37" s="554"/>
      <c r="F37" s="554"/>
      <c r="G37" s="554"/>
      <c r="H37" s="554"/>
      <c r="I37" s="554"/>
      <c r="J37" s="554"/>
      <c r="K37" s="554"/>
      <c r="L37" s="554"/>
      <c r="M37" s="555"/>
      <c r="N37" s="520"/>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35"/>
      <c r="BJ37" s="521"/>
      <c r="BK37" s="521"/>
      <c r="BL37" s="521"/>
      <c r="BM37" s="521"/>
      <c r="BN37" s="521"/>
      <c r="BO37" s="521"/>
      <c r="BP37" s="521"/>
      <c r="BQ37" s="521"/>
      <c r="BR37" s="521"/>
      <c r="BS37" s="521"/>
      <c r="BT37" s="521"/>
      <c r="BU37" s="521"/>
      <c r="BV37" s="521"/>
      <c r="BW37" s="521"/>
      <c r="BX37" s="521"/>
      <c r="BY37" s="521"/>
      <c r="BZ37" s="521"/>
      <c r="CA37" s="521"/>
      <c r="CB37" s="521"/>
      <c r="CC37" s="521"/>
      <c r="CD37" s="521"/>
      <c r="CE37" s="521"/>
      <c r="CF37" s="521"/>
      <c r="CG37" s="521"/>
      <c r="CH37" s="521"/>
      <c r="CI37" s="521"/>
      <c r="CJ37" s="521"/>
      <c r="CK37" s="521"/>
      <c r="CL37" s="521"/>
      <c r="CM37" s="521"/>
      <c r="CN37" s="521"/>
      <c r="CO37" s="521"/>
      <c r="CP37" s="521"/>
      <c r="CQ37" s="521"/>
      <c r="CR37" s="521"/>
      <c r="CS37" s="521"/>
      <c r="CT37" s="521"/>
      <c r="CU37" s="521"/>
      <c r="CV37" s="521"/>
      <c r="CW37" s="521"/>
      <c r="CX37" s="521"/>
      <c r="CY37" s="521"/>
      <c r="CZ37" s="521"/>
      <c r="DA37" s="521"/>
      <c r="DB37" s="521"/>
      <c r="DC37" s="525"/>
      <c r="DD37" s="528"/>
      <c r="DE37" s="515"/>
      <c r="DF37" s="515"/>
      <c r="DG37" s="529"/>
      <c r="DH37" s="532"/>
      <c r="DI37" s="515"/>
      <c r="DJ37" s="515"/>
      <c r="DK37" s="533"/>
      <c r="DL37" s="536"/>
      <c r="DM37" s="529"/>
      <c r="DN37" s="537"/>
      <c r="DO37" s="537"/>
      <c r="DP37" s="537"/>
      <c r="DQ37" s="537"/>
      <c r="DR37" s="537"/>
      <c r="DS37" s="537"/>
      <c r="DT37" s="537"/>
      <c r="DU37" s="537"/>
      <c r="DV37" s="537"/>
      <c r="DW37" s="532"/>
      <c r="DX37" s="514"/>
      <c r="DY37" s="515"/>
      <c r="DZ37" s="515"/>
      <c r="EA37" s="516"/>
      <c r="EB37" s="543"/>
      <c r="EC37" s="544"/>
      <c r="ED37" s="528"/>
      <c r="EE37" s="528"/>
      <c r="EF37" s="545"/>
      <c r="EG37" s="533"/>
      <c r="EH37" s="544"/>
      <c r="EI37" s="544"/>
      <c r="EJ37" s="536"/>
      <c r="EK37" s="537"/>
      <c r="EL37" s="537"/>
      <c r="EM37" s="537"/>
      <c r="EN37" s="537"/>
      <c r="EO37" s="537"/>
      <c r="EP37" s="537"/>
      <c r="EQ37" s="537"/>
      <c r="ER37" s="537"/>
      <c r="ES37" s="537"/>
      <c r="ET37" s="537"/>
      <c r="EU37" s="532"/>
      <c r="EV37" s="514"/>
      <c r="EW37" s="515"/>
      <c r="EX37" s="515"/>
      <c r="EY37" s="516"/>
      <c r="EZ37" s="540"/>
      <c r="FA37" s="541"/>
      <c r="FB37" s="541"/>
      <c r="FC37" s="541"/>
      <c r="FD37" s="541"/>
      <c r="FE37" s="541"/>
      <c r="FF37" s="541"/>
      <c r="FG37" s="541"/>
      <c r="FH37" s="541"/>
      <c r="FI37" s="541"/>
      <c r="FJ37" s="541"/>
      <c r="FK37" s="541"/>
      <c r="FL37" s="541"/>
      <c r="FM37" s="541"/>
      <c r="FN37" s="541"/>
      <c r="FO37" s="541"/>
      <c r="FP37" s="541"/>
      <c r="FQ37" s="541"/>
      <c r="FR37" s="541"/>
      <c r="FS37" s="541"/>
      <c r="FT37" s="541"/>
      <c r="FU37" s="541"/>
      <c r="FV37" s="541"/>
      <c r="FW37" s="541"/>
      <c r="FX37" s="541"/>
      <c r="FY37" s="541"/>
      <c r="FZ37" s="541"/>
      <c r="GA37" s="541"/>
      <c r="GB37" s="541"/>
      <c r="GC37" s="541"/>
      <c r="GD37" s="541"/>
      <c r="GE37" s="541"/>
      <c r="GF37" s="541"/>
      <c r="GG37" s="541"/>
      <c r="GH37" s="541"/>
      <c r="GI37" s="541"/>
      <c r="GJ37" s="541"/>
      <c r="GK37" s="541"/>
      <c r="GL37" s="541"/>
      <c r="GM37" s="541"/>
      <c r="GN37" s="541"/>
      <c r="GO37" s="541"/>
      <c r="GP37" s="541"/>
      <c r="GQ37" s="542"/>
    </row>
    <row r="38" spans="4:199" s="130" customFormat="1" ht="19.149999999999999" customHeight="1">
      <c r="D38" s="553"/>
      <c r="E38" s="554"/>
      <c r="F38" s="554"/>
      <c r="G38" s="554"/>
      <c r="H38" s="554"/>
      <c r="I38" s="554"/>
      <c r="J38" s="554"/>
      <c r="K38" s="554"/>
      <c r="L38" s="554"/>
      <c r="M38" s="555"/>
      <c r="N38" s="522"/>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3"/>
      <c r="BI38" s="526"/>
      <c r="BJ38" s="523"/>
      <c r="BK38" s="523"/>
      <c r="BL38" s="523"/>
      <c r="BM38" s="523"/>
      <c r="BN38" s="523"/>
      <c r="BO38" s="523"/>
      <c r="BP38" s="523"/>
      <c r="BQ38" s="523"/>
      <c r="BR38" s="523"/>
      <c r="BS38" s="523"/>
      <c r="BT38" s="523"/>
      <c r="BU38" s="523"/>
      <c r="BV38" s="523"/>
      <c r="BW38" s="523"/>
      <c r="BX38" s="523"/>
      <c r="BY38" s="523"/>
      <c r="BZ38" s="523"/>
      <c r="CA38" s="523"/>
      <c r="CB38" s="523"/>
      <c r="CC38" s="523"/>
      <c r="CD38" s="523"/>
      <c r="CE38" s="523"/>
      <c r="CF38" s="523"/>
      <c r="CG38" s="523"/>
      <c r="CH38" s="523"/>
      <c r="CI38" s="523"/>
      <c r="CJ38" s="523"/>
      <c r="CK38" s="523"/>
      <c r="CL38" s="523"/>
      <c r="CM38" s="523"/>
      <c r="CN38" s="523"/>
      <c r="CO38" s="523"/>
      <c r="CP38" s="523"/>
      <c r="CQ38" s="523"/>
      <c r="CR38" s="523"/>
      <c r="CS38" s="523"/>
      <c r="CT38" s="523"/>
      <c r="CU38" s="523"/>
      <c r="CV38" s="523"/>
      <c r="CW38" s="523"/>
      <c r="CX38" s="523"/>
      <c r="CY38" s="523"/>
      <c r="CZ38" s="523"/>
      <c r="DA38" s="523"/>
      <c r="DB38" s="523"/>
      <c r="DC38" s="527"/>
      <c r="DD38" s="530"/>
      <c r="DE38" s="518"/>
      <c r="DF38" s="518"/>
      <c r="DG38" s="531"/>
      <c r="DH38" s="534"/>
      <c r="DI38" s="518"/>
      <c r="DJ38" s="518"/>
      <c r="DK38" s="535"/>
      <c r="DL38" s="538"/>
      <c r="DM38" s="531"/>
      <c r="DN38" s="539"/>
      <c r="DO38" s="539"/>
      <c r="DP38" s="539"/>
      <c r="DQ38" s="539"/>
      <c r="DR38" s="539"/>
      <c r="DS38" s="539"/>
      <c r="DT38" s="539"/>
      <c r="DU38" s="539"/>
      <c r="DV38" s="539"/>
      <c r="DW38" s="534"/>
      <c r="DX38" s="517"/>
      <c r="DY38" s="518"/>
      <c r="DZ38" s="518"/>
      <c r="EA38" s="519"/>
      <c r="EB38" s="520"/>
      <c r="EC38" s="521"/>
      <c r="ED38" s="530"/>
      <c r="EE38" s="530"/>
      <c r="EF38" s="546"/>
      <c r="EG38" s="535"/>
      <c r="EH38" s="521"/>
      <c r="EI38" s="521"/>
      <c r="EJ38" s="538"/>
      <c r="EK38" s="539"/>
      <c r="EL38" s="539"/>
      <c r="EM38" s="539"/>
      <c r="EN38" s="539"/>
      <c r="EO38" s="539"/>
      <c r="EP38" s="539"/>
      <c r="EQ38" s="539"/>
      <c r="ER38" s="539"/>
      <c r="ES38" s="539"/>
      <c r="ET38" s="539"/>
      <c r="EU38" s="534"/>
      <c r="EV38" s="517"/>
      <c r="EW38" s="518"/>
      <c r="EX38" s="518"/>
      <c r="EY38" s="519"/>
      <c r="EZ38" s="517"/>
      <c r="FA38" s="518"/>
      <c r="FB38" s="518"/>
      <c r="FC38" s="518"/>
      <c r="FD38" s="518"/>
      <c r="FE38" s="518"/>
      <c r="FF38" s="518"/>
      <c r="FG38" s="518"/>
      <c r="FH38" s="518"/>
      <c r="FI38" s="518"/>
      <c r="FJ38" s="518"/>
      <c r="FK38" s="518"/>
      <c r="FL38" s="518"/>
      <c r="FM38" s="518"/>
      <c r="FN38" s="518"/>
      <c r="FO38" s="518"/>
      <c r="FP38" s="518"/>
      <c r="FQ38" s="518"/>
      <c r="FR38" s="518"/>
      <c r="FS38" s="518"/>
      <c r="FT38" s="518"/>
      <c r="FU38" s="518"/>
      <c r="FV38" s="518"/>
      <c r="FW38" s="518"/>
      <c r="FX38" s="518"/>
      <c r="FY38" s="518"/>
      <c r="FZ38" s="518"/>
      <c r="GA38" s="518"/>
      <c r="GB38" s="518"/>
      <c r="GC38" s="518"/>
      <c r="GD38" s="518"/>
      <c r="GE38" s="518"/>
      <c r="GF38" s="518"/>
      <c r="GG38" s="518"/>
      <c r="GH38" s="518"/>
      <c r="GI38" s="518"/>
      <c r="GJ38" s="518"/>
      <c r="GK38" s="518"/>
      <c r="GL38" s="518"/>
      <c r="GM38" s="518"/>
      <c r="GN38" s="518"/>
      <c r="GO38" s="518"/>
      <c r="GP38" s="518"/>
      <c r="GQ38" s="519"/>
    </row>
    <row r="39" spans="4:199" s="130" customFormat="1" ht="19.149999999999999" customHeight="1">
      <c r="D39" s="553">
        <v>16</v>
      </c>
      <c r="E39" s="554"/>
      <c r="F39" s="554"/>
      <c r="G39" s="554"/>
      <c r="H39" s="554"/>
      <c r="I39" s="554"/>
      <c r="J39" s="554"/>
      <c r="K39" s="554"/>
      <c r="L39" s="554"/>
      <c r="M39" s="555"/>
      <c r="N39" s="520"/>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35"/>
      <c r="BJ39" s="521"/>
      <c r="BK39" s="521"/>
      <c r="BL39" s="521"/>
      <c r="BM39" s="521"/>
      <c r="BN39" s="521"/>
      <c r="BO39" s="521"/>
      <c r="BP39" s="521"/>
      <c r="BQ39" s="521"/>
      <c r="BR39" s="521"/>
      <c r="BS39" s="521"/>
      <c r="BT39" s="521"/>
      <c r="BU39" s="521"/>
      <c r="BV39" s="521"/>
      <c r="BW39" s="521"/>
      <c r="BX39" s="521"/>
      <c r="BY39" s="521"/>
      <c r="BZ39" s="521"/>
      <c r="CA39" s="521"/>
      <c r="CB39" s="521"/>
      <c r="CC39" s="521"/>
      <c r="CD39" s="521"/>
      <c r="CE39" s="521"/>
      <c r="CF39" s="521"/>
      <c r="CG39" s="521"/>
      <c r="CH39" s="521"/>
      <c r="CI39" s="521"/>
      <c r="CJ39" s="521"/>
      <c r="CK39" s="521"/>
      <c r="CL39" s="521"/>
      <c r="CM39" s="521"/>
      <c r="CN39" s="521"/>
      <c r="CO39" s="521"/>
      <c r="CP39" s="521"/>
      <c r="CQ39" s="521"/>
      <c r="CR39" s="521"/>
      <c r="CS39" s="521"/>
      <c r="CT39" s="521"/>
      <c r="CU39" s="521"/>
      <c r="CV39" s="521"/>
      <c r="CW39" s="521"/>
      <c r="CX39" s="521"/>
      <c r="CY39" s="521"/>
      <c r="CZ39" s="521"/>
      <c r="DA39" s="521"/>
      <c r="DB39" s="521"/>
      <c r="DC39" s="525"/>
      <c r="DD39" s="528"/>
      <c r="DE39" s="515"/>
      <c r="DF39" s="515"/>
      <c r="DG39" s="529"/>
      <c r="DH39" s="532"/>
      <c r="DI39" s="515"/>
      <c r="DJ39" s="515"/>
      <c r="DK39" s="533"/>
      <c r="DL39" s="536"/>
      <c r="DM39" s="529"/>
      <c r="DN39" s="537"/>
      <c r="DO39" s="537"/>
      <c r="DP39" s="537"/>
      <c r="DQ39" s="537"/>
      <c r="DR39" s="537"/>
      <c r="DS39" s="537"/>
      <c r="DT39" s="537"/>
      <c r="DU39" s="537"/>
      <c r="DV39" s="537"/>
      <c r="DW39" s="532"/>
      <c r="DX39" s="514"/>
      <c r="DY39" s="515"/>
      <c r="DZ39" s="515"/>
      <c r="EA39" s="516"/>
      <c r="EB39" s="543"/>
      <c r="EC39" s="544"/>
      <c r="ED39" s="528"/>
      <c r="EE39" s="528"/>
      <c r="EF39" s="545"/>
      <c r="EG39" s="533"/>
      <c r="EH39" s="544"/>
      <c r="EI39" s="544"/>
      <c r="EJ39" s="536"/>
      <c r="EK39" s="537"/>
      <c r="EL39" s="537"/>
      <c r="EM39" s="537"/>
      <c r="EN39" s="537"/>
      <c r="EO39" s="537"/>
      <c r="EP39" s="537"/>
      <c r="EQ39" s="537"/>
      <c r="ER39" s="537"/>
      <c r="ES39" s="537"/>
      <c r="ET39" s="537"/>
      <c r="EU39" s="532"/>
      <c r="EV39" s="514"/>
      <c r="EW39" s="515"/>
      <c r="EX39" s="515"/>
      <c r="EY39" s="516"/>
      <c r="EZ39" s="540"/>
      <c r="FA39" s="541"/>
      <c r="FB39" s="541"/>
      <c r="FC39" s="541"/>
      <c r="FD39" s="541"/>
      <c r="FE39" s="541"/>
      <c r="FF39" s="541"/>
      <c r="FG39" s="541"/>
      <c r="FH39" s="541"/>
      <c r="FI39" s="541"/>
      <c r="FJ39" s="541"/>
      <c r="FK39" s="541"/>
      <c r="FL39" s="541"/>
      <c r="FM39" s="541"/>
      <c r="FN39" s="541"/>
      <c r="FO39" s="541"/>
      <c r="FP39" s="541"/>
      <c r="FQ39" s="541"/>
      <c r="FR39" s="541"/>
      <c r="FS39" s="541"/>
      <c r="FT39" s="541"/>
      <c r="FU39" s="541"/>
      <c r="FV39" s="541"/>
      <c r="FW39" s="541"/>
      <c r="FX39" s="541"/>
      <c r="FY39" s="541"/>
      <c r="FZ39" s="541"/>
      <c r="GA39" s="541"/>
      <c r="GB39" s="541"/>
      <c r="GC39" s="541"/>
      <c r="GD39" s="541"/>
      <c r="GE39" s="541"/>
      <c r="GF39" s="541"/>
      <c r="GG39" s="541"/>
      <c r="GH39" s="541"/>
      <c r="GI39" s="541"/>
      <c r="GJ39" s="541"/>
      <c r="GK39" s="541"/>
      <c r="GL39" s="541"/>
      <c r="GM39" s="541"/>
      <c r="GN39" s="541"/>
      <c r="GO39" s="541"/>
      <c r="GP39" s="541"/>
      <c r="GQ39" s="542"/>
    </row>
    <row r="40" spans="4:199" s="130" customFormat="1" ht="19.149999999999999" customHeight="1">
      <c r="D40" s="553"/>
      <c r="E40" s="554"/>
      <c r="F40" s="554"/>
      <c r="G40" s="554"/>
      <c r="H40" s="554"/>
      <c r="I40" s="554"/>
      <c r="J40" s="554"/>
      <c r="K40" s="554"/>
      <c r="L40" s="554"/>
      <c r="M40" s="555"/>
      <c r="N40" s="522"/>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3"/>
      <c r="BI40" s="526"/>
      <c r="BJ40" s="523"/>
      <c r="BK40" s="523"/>
      <c r="BL40" s="523"/>
      <c r="BM40" s="523"/>
      <c r="BN40" s="523"/>
      <c r="BO40" s="523"/>
      <c r="BP40" s="523"/>
      <c r="BQ40" s="523"/>
      <c r="BR40" s="523"/>
      <c r="BS40" s="523"/>
      <c r="BT40" s="523"/>
      <c r="BU40" s="523"/>
      <c r="BV40" s="523"/>
      <c r="BW40" s="523"/>
      <c r="BX40" s="523"/>
      <c r="BY40" s="523"/>
      <c r="BZ40" s="523"/>
      <c r="CA40" s="523"/>
      <c r="CB40" s="523"/>
      <c r="CC40" s="523"/>
      <c r="CD40" s="523"/>
      <c r="CE40" s="523"/>
      <c r="CF40" s="523"/>
      <c r="CG40" s="523"/>
      <c r="CH40" s="523"/>
      <c r="CI40" s="523"/>
      <c r="CJ40" s="523"/>
      <c r="CK40" s="523"/>
      <c r="CL40" s="523"/>
      <c r="CM40" s="523"/>
      <c r="CN40" s="523"/>
      <c r="CO40" s="523"/>
      <c r="CP40" s="523"/>
      <c r="CQ40" s="523"/>
      <c r="CR40" s="523"/>
      <c r="CS40" s="523"/>
      <c r="CT40" s="523"/>
      <c r="CU40" s="523"/>
      <c r="CV40" s="523"/>
      <c r="CW40" s="523"/>
      <c r="CX40" s="523"/>
      <c r="CY40" s="523"/>
      <c r="CZ40" s="523"/>
      <c r="DA40" s="523"/>
      <c r="DB40" s="523"/>
      <c r="DC40" s="527"/>
      <c r="DD40" s="530"/>
      <c r="DE40" s="518"/>
      <c r="DF40" s="518"/>
      <c r="DG40" s="531"/>
      <c r="DH40" s="534"/>
      <c r="DI40" s="518"/>
      <c r="DJ40" s="518"/>
      <c r="DK40" s="535"/>
      <c r="DL40" s="538"/>
      <c r="DM40" s="531"/>
      <c r="DN40" s="539"/>
      <c r="DO40" s="539"/>
      <c r="DP40" s="539"/>
      <c r="DQ40" s="539"/>
      <c r="DR40" s="539"/>
      <c r="DS40" s="539"/>
      <c r="DT40" s="539"/>
      <c r="DU40" s="539"/>
      <c r="DV40" s="539"/>
      <c r="DW40" s="534"/>
      <c r="DX40" s="517"/>
      <c r="DY40" s="518"/>
      <c r="DZ40" s="518"/>
      <c r="EA40" s="519"/>
      <c r="EB40" s="520"/>
      <c r="EC40" s="521"/>
      <c r="ED40" s="530"/>
      <c r="EE40" s="530"/>
      <c r="EF40" s="546"/>
      <c r="EG40" s="535"/>
      <c r="EH40" s="521"/>
      <c r="EI40" s="521"/>
      <c r="EJ40" s="538"/>
      <c r="EK40" s="539"/>
      <c r="EL40" s="539"/>
      <c r="EM40" s="539"/>
      <c r="EN40" s="539"/>
      <c r="EO40" s="539"/>
      <c r="EP40" s="539"/>
      <c r="EQ40" s="539"/>
      <c r="ER40" s="539"/>
      <c r="ES40" s="539"/>
      <c r="ET40" s="539"/>
      <c r="EU40" s="534"/>
      <c r="EV40" s="517"/>
      <c r="EW40" s="518"/>
      <c r="EX40" s="518"/>
      <c r="EY40" s="519"/>
      <c r="EZ40" s="517"/>
      <c r="FA40" s="518"/>
      <c r="FB40" s="518"/>
      <c r="FC40" s="518"/>
      <c r="FD40" s="518"/>
      <c r="FE40" s="518"/>
      <c r="FF40" s="518"/>
      <c r="FG40" s="518"/>
      <c r="FH40" s="518"/>
      <c r="FI40" s="518"/>
      <c r="FJ40" s="518"/>
      <c r="FK40" s="518"/>
      <c r="FL40" s="518"/>
      <c r="FM40" s="518"/>
      <c r="FN40" s="518"/>
      <c r="FO40" s="518"/>
      <c r="FP40" s="518"/>
      <c r="FQ40" s="518"/>
      <c r="FR40" s="518"/>
      <c r="FS40" s="518"/>
      <c r="FT40" s="518"/>
      <c r="FU40" s="518"/>
      <c r="FV40" s="518"/>
      <c r="FW40" s="518"/>
      <c r="FX40" s="518"/>
      <c r="FY40" s="518"/>
      <c r="FZ40" s="518"/>
      <c r="GA40" s="518"/>
      <c r="GB40" s="518"/>
      <c r="GC40" s="518"/>
      <c r="GD40" s="518"/>
      <c r="GE40" s="518"/>
      <c r="GF40" s="518"/>
      <c r="GG40" s="518"/>
      <c r="GH40" s="518"/>
      <c r="GI40" s="518"/>
      <c r="GJ40" s="518"/>
      <c r="GK40" s="518"/>
      <c r="GL40" s="518"/>
      <c r="GM40" s="518"/>
      <c r="GN40" s="518"/>
      <c r="GO40" s="518"/>
      <c r="GP40" s="518"/>
      <c r="GQ40" s="519"/>
    </row>
    <row r="41" spans="4:199" s="130" customFormat="1" ht="19.149999999999999" customHeight="1">
      <c r="D41" s="553">
        <v>17</v>
      </c>
      <c r="E41" s="554"/>
      <c r="F41" s="554"/>
      <c r="G41" s="554"/>
      <c r="H41" s="554"/>
      <c r="I41" s="554"/>
      <c r="J41" s="554"/>
      <c r="K41" s="554"/>
      <c r="L41" s="554"/>
      <c r="M41" s="555"/>
      <c r="N41" s="520"/>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521"/>
      <c r="BD41" s="521"/>
      <c r="BE41" s="521"/>
      <c r="BF41" s="521"/>
      <c r="BG41" s="521"/>
      <c r="BH41" s="521"/>
      <c r="BI41" s="535"/>
      <c r="BJ41" s="521"/>
      <c r="BK41" s="521"/>
      <c r="BL41" s="521"/>
      <c r="BM41" s="521"/>
      <c r="BN41" s="521"/>
      <c r="BO41" s="521"/>
      <c r="BP41" s="521"/>
      <c r="BQ41" s="521"/>
      <c r="BR41" s="521"/>
      <c r="BS41" s="521"/>
      <c r="BT41" s="521"/>
      <c r="BU41" s="521"/>
      <c r="BV41" s="521"/>
      <c r="BW41" s="521"/>
      <c r="BX41" s="521"/>
      <c r="BY41" s="521"/>
      <c r="BZ41" s="521"/>
      <c r="CA41" s="521"/>
      <c r="CB41" s="521"/>
      <c r="CC41" s="521"/>
      <c r="CD41" s="521"/>
      <c r="CE41" s="521"/>
      <c r="CF41" s="521"/>
      <c r="CG41" s="521"/>
      <c r="CH41" s="521"/>
      <c r="CI41" s="521"/>
      <c r="CJ41" s="521"/>
      <c r="CK41" s="521"/>
      <c r="CL41" s="521"/>
      <c r="CM41" s="521"/>
      <c r="CN41" s="521"/>
      <c r="CO41" s="521"/>
      <c r="CP41" s="521"/>
      <c r="CQ41" s="521"/>
      <c r="CR41" s="521"/>
      <c r="CS41" s="521"/>
      <c r="CT41" s="521"/>
      <c r="CU41" s="521"/>
      <c r="CV41" s="521"/>
      <c r="CW41" s="521"/>
      <c r="CX41" s="521"/>
      <c r="CY41" s="521"/>
      <c r="CZ41" s="521"/>
      <c r="DA41" s="521"/>
      <c r="DB41" s="521"/>
      <c r="DC41" s="525"/>
      <c r="DD41" s="528"/>
      <c r="DE41" s="515"/>
      <c r="DF41" s="515"/>
      <c r="DG41" s="529"/>
      <c r="DH41" s="532"/>
      <c r="DI41" s="515"/>
      <c r="DJ41" s="515"/>
      <c r="DK41" s="533"/>
      <c r="DL41" s="536"/>
      <c r="DM41" s="529"/>
      <c r="DN41" s="537"/>
      <c r="DO41" s="537"/>
      <c r="DP41" s="537"/>
      <c r="DQ41" s="537"/>
      <c r="DR41" s="537"/>
      <c r="DS41" s="537"/>
      <c r="DT41" s="537"/>
      <c r="DU41" s="537"/>
      <c r="DV41" s="537"/>
      <c r="DW41" s="532"/>
      <c r="DX41" s="514"/>
      <c r="DY41" s="515"/>
      <c r="DZ41" s="515"/>
      <c r="EA41" s="516"/>
      <c r="EB41" s="543"/>
      <c r="EC41" s="544"/>
      <c r="ED41" s="528"/>
      <c r="EE41" s="528"/>
      <c r="EF41" s="545"/>
      <c r="EG41" s="533"/>
      <c r="EH41" s="544"/>
      <c r="EI41" s="544"/>
      <c r="EJ41" s="536"/>
      <c r="EK41" s="537"/>
      <c r="EL41" s="537"/>
      <c r="EM41" s="537"/>
      <c r="EN41" s="537"/>
      <c r="EO41" s="537"/>
      <c r="EP41" s="537"/>
      <c r="EQ41" s="537"/>
      <c r="ER41" s="537"/>
      <c r="ES41" s="537"/>
      <c r="ET41" s="537"/>
      <c r="EU41" s="532"/>
      <c r="EV41" s="514"/>
      <c r="EW41" s="515"/>
      <c r="EX41" s="515"/>
      <c r="EY41" s="516"/>
      <c r="EZ41" s="540"/>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2"/>
    </row>
    <row r="42" spans="4:199" s="130" customFormat="1" ht="19.149999999999999" customHeight="1">
      <c r="D42" s="553"/>
      <c r="E42" s="554"/>
      <c r="F42" s="554"/>
      <c r="G42" s="554"/>
      <c r="H42" s="554"/>
      <c r="I42" s="554"/>
      <c r="J42" s="554"/>
      <c r="K42" s="554"/>
      <c r="L42" s="554"/>
      <c r="M42" s="555"/>
      <c r="N42" s="522"/>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523"/>
      <c r="BD42" s="523"/>
      <c r="BE42" s="523"/>
      <c r="BF42" s="523"/>
      <c r="BG42" s="523"/>
      <c r="BH42" s="523"/>
      <c r="BI42" s="526"/>
      <c r="BJ42" s="523"/>
      <c r="BK42" s="523"/>
      <c r="BL42" s="523"/>
      <c r="BM42" s="523"/>
      <c r="BN42" s="523"/>
      <c r="BO42" s="523"/>
      <c r="BP42" s="523"/>
      <c r="BQ42" s="523"/>
      <c r="BR42" s="523"/>
      <c r="BS42" s="523"/>
      <c r="BT42" s="523"/>
      <c r="BU42" s="523"/>
      <c r="BV42" s="523"/>
      <c r="BW42" s="523"/>
      <c r="BX42" s="523"/>
      <c r="BY42" s="523"/>
      <c r="BZ42" s="523"/>
      <c r="CA42" s="523"/>
      <c r="CB42" s="523"/>
      <c r="CC42" s="523"/>
      <c r="CD42" s="523"/>
      <c r="CE42" s="523"/>
      <c r="CF42" s="523"/>
      <c r="CG42" s="523"/>
      <c r="CH42" s="523"/>
      <c r="CI42" s="523"/>
      <c r="CJ42" s="523"/>
      <c r="CK42" s="523"/>
      <c r="CL42" s="523"/>
      <c r="CM42" s="523"/>
      <c r="CN42" s="523"/>
      <c r="CO42" s="523"/>
      <c r="CP42" s="523"/>
      <c r="CQ42" s="523"/>
      <c r="CR42" s="523"/>
      <c r="CS42" s="523"/>
      <c r="CT42" s="523"/>
      <c r="CU42" s="523"/>
      <c r="CV42" s="523"/>
      <c r="CW42" s="523"/>
      <c r="CX42" s="523"/>
      <c r="CY42" s="523"/>
      <c r="CZ42" s="523"/>
      <c r="DA42" s="523"/>
      <c r="DB42" s="523"/>
      <c r="DC42" s="527"/>
      <c r="DD42" s="530"/>
      <c r="DE42" s="518"/>
      <c r="DF42" s="518"/>
      <c r="DG42" s="531"/>
      <c r="DH42" s="534"/>
      <c r="DI42" s="518"/>
      <c r="DJ42" s="518"/>
      <c r="DK42" s="535"/>
      <c r="DL42" s="538"/>
      <c r="DM42" s="531"/>
      <c r="DN42" s="539"/>
      <c r="DO42" s="539"/>
      <c r="DP42" s="539"/>
      <c r="DQ42" s="539"/>
      <c r="DR42" s="539"/>
      <c r="DS42" s="539"/>
      <c r="DT42" s="539"/>
      <c r="DU42" s="539"/>
      <c r="DV42" s="539"/>
      <c r="DW42" s="534"/>
      <c r="DX42" s="517"/>
      <c r="DY42" s="518"/>
      <c r="DZ42" s="518"/>
      <c r="EA42" s="519"/>
      <c r="EB42" s="520"/>
      <c r="EC42" s="521"/>
      <c r="ED42" s="530"/>
      <c r="EE42" s="530"/>
      <c r="EF42" s="546"/>
      <c r="EG42" s="535"/>
      <c r="EH42" s="521"/>
      <c r="EI42" s="521"/>
      <c r="EJ42" s="538"/>
      <c r="EK42" s="539"/>
      <c r="EL42" s="539"/>
      <c r="EM42" s="539"/>
      <c r="EN42" s="539"/>
      <c r="EO42" s="539"/>
      <c r="EP42" s="539"/>
      <c r="EQ42" s="539"/>
      <c r="ER42" s="539"/>
      <c r="ES42" s="539"/>
      <c r="ET42" s="539"/>
      <c r="EU42" s="534"/>
      <c r="EV42" s="517"/>
      <c r="EW42" s="518"/>
      <c r="EX42" s="518"/>
      <c r="EY42" s="519"/>
      <c r="EZ42" s="517"/>
      <c r="FA42" s="518"/>
      <c r="FB42" s="518"/>
      <c r="FC42" s="518"/>
      <c r="FD42" s="518"/>
      <c r="FE42" s="518"/>
      <c r="FF42" s="518"/>
      <c r="FG42" s="518"/>
      <c r="FH42" s="518"/>
      <c r="FI42" s="518"/>
      <c r="FJ42" s="518"/>
      <c r="FK42" s="518"/>
      <c r="FL42" s="518"/>
      <c r="FM42" s="518"/>
      <c r="FN42" s="518"/>
      <c r="FO42" s="518"/>
      <c r="FP42" s="518"/>
      <c r="FQ42" s="518"/>
      <c r="FR42" s="518"/>
      <c r="FS42" s="518"/>
      <c r="FT42" s="518"/>
      <c r="FU42" s="518"/>
      <c r="FV42" s="518"/>
      <c r="FW42" s="518"/>
      <c r="FX42" s="518"/>
      <c r="FY42" s="518"/>
      <c r="FZ42" s="518"/>
      <c r="GA42" s="518"/>
      <c r="GB42" s="518"/>
      <c r="GC42" s="518"/>
      <c r="GD42" s="518"/>
      <c r="GE42" s="518"/>
      <c r="GF42" s="518"/>
      <c r="GG42" s="518"/>
      <c r="GH42" s="518"/>
      <c r="GI42" s="518"/>
      <c r="GJ42" s="518"/>
      <c r="GK42" s="518"/>
      <c r="GL42" s="518"/>
      <c r="GM42" s="518"/>
      <c r="GN42" s="518"/>
      <c r="GO42" s="518"/>
      <c r="GP42" s="518"/>
      <c r="GQ42" s="519"/>
    </row>
    <row r="43" spans="4:199" s="130" customFormat="1" ht="19.149999999999999" customHeight="1">
      <c r="D43" s="553">
        <v>18</v>
      </c>
      <c r="E43" s="554"/>
      <c r="F43" s="554"/>
      <c r="G43" s="554"/>
      <c r="H43" s="554"/>
      <c r="I43" s="554"/>
      <c r="J43" s="554"/>
      <c r="K43" s="554"/>
      <c r="L43" s="554"/>
      <c r="M43" s="555"/>
      <c r="N43" s="520"/>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35"/>
      <c r="BJ43" s="521"/>
      <c r="BK43" s="521"/>
      <c r="BL43" s="521"/>
      <c r="BM43" s="521"/>
      <c r="BN43" s="521"/>
      <c r="BO43" s="521"/>
      <c r="BP43" s="521"/>
      <c r="BQ43" s="521"/>
      <c r="BR43" s="521"/>
      <c r="BS43" s="521"/>
      <c r="BT43" s="521"/>
      <c r="BU43" s="521"/>
      <c r="BV43" s="521"/>
      <c r="BW43" s="521"/>
      <c r="BX43" s="521"/>
      <c r="BY43" s="521"/>
      <c r="BZ43" s="521"/>
      <c r="CA43" s="521"/>
      <c r="CB43" s="521"/>
      <c r="CC43" s="521"/>
      <c r="CD43" s="521"/>
      <c r="CE43" s="521"/>
      <c r="CF43" s="521"/>
      <c r="CG43" s="521"/>
      <c r="CH43" s="521"/>
      <c r="CI43" s="521"/>
      <c r="CJ43" s="521"/>
      <c r="CK43" s="521"/>
      <c r="CL43" s="521"/>
      <c r="CM43" s="521"/>
      <c r="CN43" s="521"/>
      <c r="CO43" s="521"/>
      <c r="CP43" s="521"/>
      <c r="CQ43" s="521"/>
      <c r="CR43" s="521"/>
      <c r="CS43" s="521"/>
      <c r="CT43" s="521"/>
      <c r="CU43" s="521"/>
      <c r="CV43" s="521"/>
      <c r="CW43" s="521"/>
      <c r="CX43" s="521"/>
      <c r="CY43" s="521"/>
      <c r="CZ43" s="521"/>
      <c r="DA43" s="521"/>
      <c r="DB43" s="521"/>
      <c r="DC43" s="525"/>
      <c r="DD43" s="528"/>
      <c r="DE43" s="515"/>
      <c r="DF43" s="515"/>
      <c r="DG43" s="529"/>
      <c r="DH43" s="532"/>
      <c r="DI43" s="515"/>
      <c r="DJ43" s="515"/>
      <c r="DK43" s="533"/>
      <c r="DL43" s="536"/>
      <c r="DM43" s="529"/>
      <c r="DN43" s="537"/>
      <c r="DO43" s="537"/>
      <c r="DP43" s="537"/>
      <c r="DQ43" s="537"/>
      <c r="DR43" s="537"/>
      <c r="DS43" s="537"/>
      <c r="DT43" s="537"/>
      <c r="DU43" s="537"/>
      <c r="DV43" s="537"/>
      <c r="DW43" s="532"/>
      <c r="DX43" s="514"/>
      <c r="DY43" s="515"/>
      <c r="DZ43" s="515"/>
      <c r="EA43" s="516"/>
      <c r="EB43" s="543"/>
      <c r="EC43" s="544"/>
      <c r="ED43" s="528"/>
      <c r="EE43" s="528"/>
      <c r="EF43" s="545"/>
      <c r="EG43" s="533"/>
      <c r="EH43" s="544"/>
      <c r="EI43" s="544"/>
      <c r="EJ43" s="536"/>
      <c r="EK43" s="537"/>
      <c r="EL43" s="537"/>
      <c r="EM43" s="537"/>
      <c r="EN43" s="537"/>
      <c r="EO43" s="537"/>
      <c r="EP43" s="537"/>
      <c r="EQ43" s="537"/>
      <c r="ER43" s="537"/>
      <c r="ES43" s="537"/>
      <c r="ET43" s="537"/>
      <c r="EU43" s="532"/>
      <c r="EV43" s="514"/>
      <c r="EW43" s="515"/>
      <c r="EX43" s="515"/>
      <c r="EY43" s="516"/>
      <c r="EZ43" s="540"/>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2"/>
    </row>
    <row r="44" spans="4:199" s="130" customFormat="1" ht="19.149999999999999" customHeight="1">
      <c r="D44" s="553"/>
      <c r="E44" s="554"/>
      <c r="F44" s="554"/>
      <c r="G44" s="554"/>
      <c r="H44" s="554"/>
      <c r="I44" s="554"/>
      <c r="J44" s="554"/>
      <c r="K44" s="554"/>
      <c r="L44" s="554"/>
      <c r="M44" s="555"/>
      <c r="N44" s="522"/>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6"/>
      <c r="BJ44" s="523"/>
      <c r="BK44" s="523"/>
      <c r="BL44" s="523"/>
      <c r="BM44" s="523"/>
      <c r="BN44" s="523"/>
      <c r="BO44" s="523"/>
      <c r="BP44" s="523"/>
      <c r="BQ44" s="523"/>
      <c r="BR44" s="523"/>
      <c r="BS44" s="523"/>
      <c r="BT44" s="523"/>
      <c r="BU44" s="523"/>
      <c r="BV44" s="523"/>
      <c r="BW44" s="523"/>
      <c r="BX44" s="523"/>
      <c r="BY44" s="523"/>
      <c r="BZ44" s="523"/>
      <c r="CA44" s="523"/>
      <c r="CB44" s="523"/>
      <c r="CC44" s="523"/>
      <c r="CD44" s="523"/>
      <c r="CE44" s="523"/>
      <c r="CF44" s="523"/>
      <c r="CG44" s="523"/>
      <c r="CH44" s="523"/>
      <c r="CI44" s="523"/>
      <c r="CJ44" s="523"/>
      <c r="CK44" s="523"/>
      <c r="CL44" s="523"/>
      <c r="CM44" s="523"/>
      <c r="CN44" s="523"/>
      <c r="CO44" s="523"/>
      <c r="CP44" s="523"/>
      <c r="CQ44" s="523"/>
      <c r="CR44" s="523"/>
      <c r="CS44" s="523"/>
      <c r="CT44" s="523"/>
      <c r="CU44" s="523"/>
      <c r="CV44" s="523"/>
      <c r="CW44" s="523"/>
      <c r="CX44" s="523"/>
      <c r="CY44" s="523"/>
      <c r="CZ44" s="523"/>
      <c r="DA44" s="523"/>
      <c r="DB44" s="523"/>
      <c r="DC44" s="527"/>
      <c r="DD44" s="530"/>
      <c r="DE44" s="518"/>
      <c r="DF44" s="518"/>
      <c r="DG44" s="531"/>
      <c r="DH44" s="534"/>
      <c r="DI44" s="518"/>
      <c r="DJ44" s="518"/>
      <c r="DK44" s="535"/>
      <c r="DL44" s="538"/>
      <c r="DM44" s="531"/>
      <c r="DN44" s="539"/>
      <c r="DO44" s="539"/>
      <c r="DP44" s="539"/>
      <c r="DQ44" s="539"/>
      <c r="DR44" s="539"/>
      <c r="DS44" s="539"/>
      <c r="DT44" s="539"/>
      <c r="DU44" s="539"/>
      <c r="DV44" s="539"/>
      <c r="DW44" s="534"/>
      <c r="DX44" s="517"/>
      <c r="DY44" s="518"/>
      <c r="DZ44" s="518"/>
      <c r="EA44" s="519"/>
      <c r="EB44" s="520"/>
      <c r="EC44" s="521"/>
      <c r="ED44" s="530"/>
      <c r="EE44" s="530"/>
      <c r="EF44" s="546"/>
      <c r="EG44" s="535"/>
      <c r="EH44" s="521"/>
      <c r="EI44" s="521"/>
      <c r="EJ44" s="538"/>
      <c r="EK44" s="539"/>
      <c r="EL44" s="539"/>
      <c r="EM44" s="539"/>
      <c r="EN44" s="539"/>
      <c r="EO44" s="539"/>
      <c r="EP44" s="539"/>
      <c r="EQ44" s="539"/>
      <c r="ER44" s="539"/>
      <c r="ES44" s="539"/>
      <c r="ET44" s="539"/>
      <c r="EU44" s="534"/>
      <c r="EV44" s="517"/>
      <c r="EW44" s="518"/>
      <c r="EX44" s="518"/>
      <c r="EY44" s="519"/>
      <c r="EZ44" s="517"/>
      <c r="FA44" s="518"/>
      <c r="FB44" s="518"/>
      <c r="FC44" s="518"/>
      <c r="FD44" s="518"/>
      <c r="FE44" s="518"/>
      <c r="FF44" s="518"/>
      <c r="FG44" s="518"/>
      <c r="FH44" s="518"/>
      <c r="FI44" s="518"/>
      <c r="FJ44" s="518"/>
      <c r="FK44" s="518"/>
      <c r="FL44" s="518"/>
      <c r="FM44" s="518"/>
      <c r="FN44" s="518"/>
      <c r="FO44" s="518"/>
      <c r="FP44" s="518"/>
      <c r="FQ44" s="518"/>
      <c r="FR44" s="518"/>
      <c r="FS44" s="518"/>
      <c r="FT44" s="518"/>
      <c r="FU44" s="518"/>
      <c r="FV44" s="518"/>
      <c r="FW44" s="518"/>
      <c r="FX44" s="518"/>
      <c r="FY44" s="518"/>
      <c r="FZ44" s="518"/>
      <c r="GA44" s="518"/>
      <c r="GB44" s="518"/>
      <c r="GC44" s="518"/>
      <c r="GD44" s="518"/>
      <c r="GE44" s="518"/>
      <c r="GF44" s="518"/>
      <c r="GG44" s="518"/>
      <c r="GH44" s="518"/>
      <c r="GI44" s="518"/>
      <c r="GJ44" s="518"/>
      <c r="GK44" s="518"/>
      <c r="GL44" s="518"/>
      <c r="GM44" s="518"/>
      <c r="GN44" s="518"/>
      <c r="GO44" s="518"/>
      <c r="GP44" s="518"/>
      <c r="GQ44" s="519"/>
    </row>
    <row r="45" spans="4:199" s="130" customFormat="1" ht="19.149999999999999" customHeight="1">
      <c r="D45" s="553">
        <v>19</v>
      </c>
      <c r="E45" s="554"/>
      <c r="F45" s="554"/>
      <c r="G45" s="554"/>
      <c r="H45" s="554"/>
      <c r="I45" s="554"/>
      <c r="J45" s="554"/>
      <c r="K45" s="554"/>
      <c r="L45" s="554"/>
      <c r="M45" s="555"/>
      <c r="N45" s="520"/>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35"/>
      <c r="BJ45" s="521"/>
      <c r="BK45" s="521"/>
      <c r="BL45" s="521"/>
      <c r="BM45" s="521"/>
      <c r="BN45" s="521"/>
      <c r="BO45" s="521"/>
      <c r="BP45" s="521"/>
      <c r="BQ45" s="521"/>
      <c r="BR45" s="521"/>
      <c r="BS45" s="521"/>
      <c r="BT45" s="521"/>
      <c r="BU45" s="521"/>
      <c r="BV45" s="521"/>
      <c r="BW45" s="521"/>
      <c r="BX45" s="521"/>
      <c r="BY45" s="521"/>
      <c r="BZ45" s="521"/>
      <c r="CA45" s="521"/>
      <c r="CB45" s="521"/>
      <c r="CC45" s="521"/>
      <c r="CD45" s="521"/>
      <c r="CE45" s="521"/>
      <c r="CF45" s="521"/>
      <c r="CG45" s="521"/>
      <c r="CH45" s="521"/>
      <c r="CI45" s="521"/>
      <c r="CJ45" s="521"/>
      <c r="CK45" s="521"/>
      <c r="CL45" s="521"/>
      <c r="CM45" s="521"/>
      <c r="CN45" s="521"/>
      <c r="CO45" s="521"/>
      <c r="CP45" s="521"/>
      <c r="CQ45" s="521"/>
      <c r="CR45" s="521"/>
      <c r="CS45" s="521"/>
      <c r="CT45" s="521"/>
      <c r="CU45" s="521"/>
      <c r="CV45" s="521"/>
      <c r="CW45" s="521"/>
      <c r="CX45" s="521"/>
      <c r="CY45" s="521"/>
      <c r="CZ45" s="521"/>
      <c r="DA45" s="521"/>
      <c r="DB45" s="521"/>
      <c r="DC45" s="525"/>
      <c r="DD45" s="528"/>
      <c r="DE45" s="515"/>
      <c r="DF45" s="515"/>
      <c r="DG45" s="529"/>
      <c r="DH45" s="532"/>
      <c r="DI45" s="515"/>
      <c r="DJ45" s="515"/>
      <c r="DK45" s="533"/>
      <c r="DL45" s="536"/>
      <c r="DM45" s="529"/>
      <c r="DN45" s="537"/>
      <c r="DO45" s="537"/>
      <c r="DP45" s="537"/>
      <c r="DQ45" s="537"/>
      <c r="DR45" s="537"/>
      <c r="DS45" s="537"/>
      <c r="DT45" s="537"/>
      <c r="DU45" s="537"/>
      <c r="DV45" s="537"/>
      <c r="DW45" s="532"/>
      <c r="DX45" s="514"/>
      <c r="DY45" s="515"/>
      <c r="DZ45" s="515"/>
      <c r="EA45" s="516"/>
      <c r="EB45" s="543"/>
      <c r="EC45" s="544"/>
      <c r="ED45" s="528"/>
      <c r="EE45" s="528"/>
      <c r="EF45" s="545"/>
      <c r="EG45" s="533"/>
      <c r="EH45" s="544"/>
      <c r="EI45" s="544"/>
      <c r="EJ45" s="536"/>
      <c r="EK45" s="537"/>
      <c r="EL45" s="537"/>
      <c r="EM45" s="537"/>
      <c r="EN45" s="537"/>
      <c r="EO45" s="537"/>
      <c r="EP45" s="537"/>
      <c r="EQ45" s="537"/>
      <c r="ER45" s="537"/>
      <c r="ES45" s="537"/>
      <c r="ET45" s="537"/>
      <c r="EU45" s="532"/>
      <c r="EV45" s="514"/>
      <c r="EW45" s="515"/>
      <c r="EX45" s="515"/>
      <c r="EY45" s="516"/>
      <c r="EZ45" s="540"/>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2"/>
    </row>
    <row r="46" spans="4:199" s="130" customFormat="1" ht="19.149999999999999" customHeight="1">
      <c r="D46" s="553"/>
      <c r="E46" s="554"/>
      <c r="F46" s="554"/>
      <c r="G46" s="554"/>
      <c r="H46" s="554"/>
      <c r="I46" s="554"/>
      <c r="J46" s="554"/>
      <c r="K46" s="554"/>
      <c r="L46" s="554"/>
      <c r="M46" s="555"/>
      <c r="N46" s="522"/>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c r="AZ46" s="523"/>
      <c r="BA46" s="523"/>
      <c r="BB46" s="523"/>
      <c r="BC46" s="523"/>
      <c r="BD46" s="523"/>
      <c r="BE46" s="523"/>
      <c r="BF46" s="523"/>
      <c r="BG46" s="523"/>
      <c r="BH46" s="523"/>
      <c r="BI46" s="526"/>
      <c r="BJ46" s="523"/>
      <c r="BK46" s="523"/>
      <c r="BL46" s="523"/>
      <c r="BM46" s="523"/>
      <c r="BN46" s="523"/>
      <c r="BO46" s="523"/>
      <c r="BP46" s="523"/>
      <c r="BQ46" s="523"/>
      <c r="BR46" s="523"/>
      <c r="BS46" s="523"/>
      <c r="BT46" s="523"/>
      <c r="BU46" s="523"/>
      <c r="BV46" s="523"/>
      <c r="BW46" s="523"/>
      <c r="BX46" s="523"/>
      <c r="BY46" s="523"/>
      <c r="BZ46" s="523"/>
      <c r="CA46" s="523"/>
      <c r="CB46" s="523"/>
      <c r="CC46" s="523"/>
      <c r="CD46" s="523"/>
      <c r="CE46" s="523"/>
      <c r="CF46" s="523"/>
      <c r="CG46" s="523"/>
      <c r="CH46" s="523"/>
      <c r="CI46" s="523"/>
      <c r="CJ46" s="523"/>
      <c r="CK46" s="523"/>
      <c r="CL46" s="523"/>
      <c r="CM46" s="523"/>
      <c r="CN46" s="523"/>
      <c r="CO46" s="523"/>
      <c r="CP46" s="523"/>
      <c r="CQ46" s="523"/>
      <c r="CR46" s="523"/>
      <c r="CS46" s="523"/>
      <c r="CT46" s="523"/>
      <c r="CU46" s="523"/>
      <c r="CV46" s="523"/>
      <c r="CW46" s="523"/>
      <c r="CX46" s="523"/>
      <c r="CY46" s="523"/>
      <c r="CZ46" s="523"/>
      <c r="DA46" s="523"/>
      <c r="DB46" s="523"/>
      <c r="DC46" s="527"/>
      <c r="DD46" s="530"/>
      <c r="DE46" s="518"/>
      <c r="DF46" s="518"/>
      <c r="DG46" s="531"/>
      <c r="DH46" s="534"/>
      <c r="DI46" s="518"/>
      <c r="DJ46" s="518"/>
      <c r="DK46" s="535"/>
      <c r="DL46" s="538"/>
      <c r="DM46" s="531"/>
      <c r="DN46" s="539"/>
      <c r="DO46" s="539"/>
      <c r="DP46" s="539"/>
      <c r="DQ46" s="539"/>
      <c r="DR46" s="539"/>
      <c r="DS46" s="539"/>
      <c r="DT46" s="539"/>
      <c r="DU46" s="539"/>
      <c r="DV46" s="539"/>
      <c r="DW46" s="534"/>
      <c r="DX46" s="517"/>
      <c r="DY46" s="518"/>
      <c r="DZ46" s="518"/>
      <c r="EA46" s="519"/>
      <c r="EB46" s="520"/>
      <c r="EC46" s="521"/>
      <c r="ED46" s="530"/>
      <c r="EE46" s="530"/>
      <c r="EF46" s="546"/>
      <c r="EG46" s="535"/>
      <c r="EH46" s="521"/>
      <c r="EI46" s="521"/>
      <c r="EJ46" s="538"/>
      <c r="EK46" s="539"/>
      <c r="EL46" s="539"/>
      <c r="EM46" s="539"/>
      <c r="EN46" s="539"/>
      <c r="EO46" s="539"/>
      <c r="EP46" s="539"/>
      <c r="EQ46" s="539"/>
      <c r="ER46" s="539"/>
      <c r="ES46" s="539"/>
      <c r="ET46" s="539"/>
      <c r="EU46" s="534"/>
      <c r="EV46" s="517"/>
      <c r="EW46" s="518"/>
      <c r="EX46" s="518"/>
      <c r="EY46" s="519"/>
      <c r="EZ46" s="517"/>
      <c r="FA46" s="518"/>
      <c r="FB46" s="518"/>
      <c r="FC46" s="518"/>
      <c r="FD46" s="518"/>
      <c r="FE46" s="518"/>
      <c r="FF46" s="518"/>
      <c r="FG46" s="518"/>
      <c r="FH46" s="518"/>
      <c r="FI46" s="518"/>
      <c r="FJ46" s="518"/>
      <c r="FK46" s="518"/>
      <c r="FL46" s="518"/>
      <c r="FM46" s="518"/>
      <c r="FN46" s="518"/>
      <c r="FO46" s="518"/>
      <c r="FP46" s="518"/>
      <c r="FQ46" s="518"/>
      <c r="FR46" s="518"/>
      <c r="FS46" s="518"/>
      <c r="FT46" s="518"/>
      <c r="FU46" s="518"/>
      <c r="FV46" s="518"/>
      <c r="FW46" s="518"/>
      <c r="FX46" s="518"/>
      <c r="FY46" s="518"/>
      <c r="FZ46" s="518"/>
      <c r="GA46" s="518"/>
      <c r="GB46" s="518"/>
      <c r="GC46" s="518"/>
      <c r="GD46" s="518"/>
      <c r="GE46" s="518"/>
      <c r="GF46" s="518"/>
      <c r="GG46" s="518"/>
      <c r="GH46" s="518"/>
      <c r="GI46" s="518"/>
      <c r="GJ46" s="518"/>
      <c r="GK46" s="518"/>
      <c r="GL46" s="518"/>
      <c r="GM46" s="518"/>
      <c r="GN46" s="518"/>
      <c r="GO46" s="518"/>
      <c r="GP46" s="518"/>
      <c r="GQ46" s="519"/>
    </row>
    <row r="47" spans="4:199" s="130" customFormat="1" ht="19.149999999999999" customHeight="1">
      <c r="D47" s="553">
        <v>20</v>
      </c>
      <c r="E47" s="554"/>
      <c r="F47" s="554"/>
      <c r="G47" s="554"/>
      <c r="H47" s="554"/>
      <c r="I47" s="554"/>
      <c r="J47" s="554"/>
      <c r="K47" s="554"/>
      <c r="L47" s="554"/>
      <c r="M47" s="555"/>
      <c r="N47" s="520"/>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35"/>
      <c r="BJ47" s="521"/>
      <c r="BK47" s="521"/>
      <c r="BL47" s="521"/>
      <c r="BM47" s="521"/>
      <c r="BN47" s="521"/>
      <c r="BO47" s="521"/>
      <c r="BP47" s="521"/>
      <c r="BQ47" s="521"/>
      <c r="BR47" s="521"/>
      <c r="BS47" s="521"/>
      <c r="BT47" s="521"/>
      <c r="BU47" s="521"/>
      <c r="BV47" s="521"/>
      <c r="BW47" s="521"/>
      <c r="BX47" s="521"/>
      <c r="BY47" s="521"/>
      <c r="BZ47" s="521"/>
      <c r="CA47" s="521"/>
      <c r="CB47" s="521"/>
      <c r="CC47" s="521"/>
      <c r="CD47" s="521"/>
      <c r="CE47" s="521"/>
      <c r="CF47" s="521"/>
      <c r="CG47" s="521"/>
      <c r="CH47" s="521"/>
      <c r="CI47" s="521"/>
      <c r="CJ47" s="521"/>
      <c r="CK47" s="521"/>
      <c r="CL47" s="521"/>
      <c r="CM47" s="521"/>
      <c r="CN47" s="521"/>
      <c r="CO47" s="521"/>
      <c r="CP47" s="521"/>
      <c r="CQ47" s="521"/>
      <c r="CR47" s="521"/>
      <c r="CS47" s="521"/>
      <c r="CT47" s="521"/>
      <c r="CU47" s="521"/>
      <c r="CV47" s="521"/>
      <c r="CW47" s="521"/>
      <c r="CX47" s="521"/>
      <c r="CY47" s="521"/>
      <c r="CZ47" s="521"/>
      <c r="DA47" s="521"/>
      <c r="DB47" s="521"/>
      <c r="DC47" s="525"/>
      <c r="DD47" s="528"/>
      <c r="DE47" s="515"/>
      <c r="DF47" s="515"/>
      <c r="DG47" s="529"/>
      <c r="DH47" s="532"/>
      <c r="DI47" s="515"/>
      <c r="DJ47" s="515"/>
      <c r="DK47" s="533"/>
      <c r="DL47" s="536"/>
      <c r="DM47" s="529"/>
      <c r="DN47" s="537"/>
      <c r="DO47" s="537"/>
      <c r="DP47" s="537"/>
      <c r="DQ47" s="537"/>
      <c r="DR47" s="537"/>
      <c r="DS47" s="537"/>
      <c r="DT47" s="537"/>
      <c r="DU47" s="537"/>
      <c r="DV47" s="537"/>
      <c r="DW47" s="532"/>
      <c r="DX47" s="514"/>
      <c r="DY47" s="515"/>
      <c r="DZ47" s="515"/>
      <c r="EA47" s="516"/>
      <c r="EB47" s="543"/>
      <c r="EC47" s="544"/>
      <c r="ED47" s="528"/>
      <c r="EE47" s="528"/>
      <c r="EF47" s="545"/>
      <c r="EG47" s="533"/>
      <c r="EH47" s="544"/>
      <c r="EI47" s="544"/>
      <c r="EJ47" s="536"/>
      <c r="EK47" s="537"/>
      <c r="EL47" s="537"/>
      <c r="EM47" s="537"/>
      <c r="EN47" s="537"/>
      <c r="EO47" s="537"/>
      <c r="EP47" s="537"/>
      <c r="EQ47" s="537"/>
      <c r="ER47" s="537"/>
      <c r="ES47" s="537"/>
      <c r="ET47" s="537"/>
      <c r="EU47" s="532"/>
      <c r="EV47" s="514"/>
      <c r="EW47" s="515"/>
      <c r="EX47" s="515"/>
      <c r="EY47" s="516"/>
      <c r="EZ47" s="540"/>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2"/>
    </row>
    <row r="48" spans="4:199" s="130" customFormat="1" ht="19.149999999999999" customHeight="1">
      <c r="D48" s="553"/>
      <c r="E48" s="554"/>
      <c r="F48" s="554"/>
      <c r="G48" s="554"/>
      <c r="H48" s="554"/>
      <c r="I48" s="554"/>
      <c r="J48" s="554"/>
      <c r="K48" s="554"/>
      <c r="L48" s="554"/>
      <c r="M48" s="555"/>
      <c r="N48" s="522"/>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c r="AZ48" s="523"/>
      <c r="BA48" s="523"/>
      <c r="BB48" s="523"/>
      <c r="BC48" s="523"/>
      <c r="BD48" s="523"/>
      <c r="BE48" s="523"/>
      <c r="BF48" s="523"/>
      <c r="BG48" s="523"/>
      <c r="BH48" s="523"/>
      <c r="BI48" s="526"/>
      <c r="BJ48" s="523"/>
      <c r="BK48" s="523"/>
      <c r="BL48" s="523"/>
      <c r="BM48" s="523"/>
      <c r="BN48" s="523"/>
      <c r="BO48" s="523"/>
      <c r="BP48" s="523"/>
      <c r="BQ48" s="523"/>
      <c r="BR48" s="523"/>
      <c r="BS48" s="523"/>
      <c r="BT48" s="523"/>
      <c r="BU48" s="523"/>
      <c r="BV48" s="523"/>
      <c r="BW48" s="523"/>
      <c r="BX48" s="523"/>
      <c r="BY48" s="523"/>
      <c r="BZ48" s="523"/>
      <c r="CA48" s="523"/>
      <c r="CB48" s="523"/>
      <c r="CC48" s="523"/>
      <c r="CD48" s="523"/>
      <c r="CE48" s="523"/>
      <c r="CF48" s="523"/>
      <c r="CG48" s="523"/>
      <c r="CH48" s="523"/>
      <c r="CI48" s="523"/>
      <c r="CJ48" s="523"/>
      <c r="CK48" s="523"/>
      <c r="CL48" s="523"/>
      <c r="CM48" s="523"/>
      <c r="CN48" s="523"/>
      <c r="CO48" s="523"/>
      <c r="CP48" s="523"/>
      <c r="CQ48" s="523"/>
      <c r="CR48" s="523"/>
      <c r="CS48" s="523"/>
      <c r="CT48" s="523"/>
      <c r="CU48" s="523"/>
      <c r="CV48" s="523"/>
      <c r="CW48" s="523"/>
      <c r="CX48" s="523"/>
      <c r="CY48" s="523"/>
      <c r="CZ48" s="523"/>
      <c r="DA48" s="523"/>
      <c r="DB48" s="523"/>
      <c r="DC48" s="527"/>
      <c r="DD48" s="530"/>
      <c r="DE48" s="518"/>
      <c r="DF48" s="518"/>
      <c r="DG48" s="531"/>
      <c r="DH48" s="534"/>
      <c r="DI48" s="518"/>
      <c r="DJ48" s="518"/>
      <c r="DK48" s="535"/>
      <c r="DL48" s="538"/>
      <c r="DM48" s="531"/>
      <c r="DN48" s="539"/>
      <c r="DO48" s="539"/>
      <c r="DP48" s="539"/>
      <c r="DQ48" s="539"/>
      <c r="DR48" s="539"/>
      <c r="DS48" s="539"/>
      <c r="DT48" s="539"/>
      <c r="DU48" s="539"/>
      <c r="DV48" s="539"/>
      <c r="DW48" s="534"/>
      <c r="DX48" s="517"/>
      <c r="DY48" s="518"/>
      <c r="DZ48" s="518"/>
      <c r="EA48" s="519"/>
      <c r="EB48" s="520"/>
      <c r="EC48" s="521"/>
      <c r="ED48" s="530"/>
      <c r="EE48" s="530"/>
      <c r="EF48" s="546"/>
      <c r="EG48" s="535"/>
      <c r="EH48" s="521"/>
      <c r="EI48" s="521"/>
      <c r="EJ48" s="538"/>
      <c r="EK48" s="539"/>
      <c r="EL48" s="539"/>
      <c r="EM48" s="539"/>
      <c r="EN48" s="539"/>
      <c r="EO48" s="539"/>
      <c r="EP48" s="539"/>
      <c r="EQ48" s="539"/>
      <c r="ER48" s="539"/>
      <c r="ES48" s="539"/>
      <c r="ET48" s="539"/>
      <c r="EU48" s="534"/>
      <c r="EV48" s="517"/>
      <c r="EW48" s="518"/>
      <c r="EX48" s="518"/>
      <c r="EY48" s="519"/>
      <c r="EZ48" s="517"/>
      <c r="FA48" s="518"/>
      <c r="FB48" s="518"/>
      <c r="FC48" s="518"/>
      <c r="FD48" s="518"/>
      <c r="FE48" s="518"/>
      <c r="FF48" s="518"/>
      <c r="FG48" s="518"/>
      <c r="FH48" s="518"/>
      <c r="FI48" s="518"/>
      <c r="FJ48" s="518"/>
      <c r="FK48" s="518"/>
      <c r="FL48" s="518"/>
      <c r="FM48" s="518"/>
      <c r="FN48" s="518"/>
      <c r="FO48" s="518"/>
      <c r="FP48" s="518"/>
      <c r="FQ48" s="518"/>
      <c r="FR48" s="518"/>
      <c r="FS48" s="518"/>
      <c r="FT48" s="518"/>
      <c r="FU48" s="518"/>
      <c r="FV48" s="518"/>
      <c r="FW48" s="518"/>
      <c r="FX48" s="518"/>
      <c r="FY48" s="518"/>
      <c r="FZ48" s="518"/>
      <c r="GA48" s="518"/>
      <c r="GB48" s="518"/>
      <c r="GC48" s="518"/>
      <c r="GD48" s="518"/>
      <c r="GE48" s="518"/>
      <c r="GF48" s="518"/>
      <c r="GG48" s="518"/>
      <c r="GH48" s="518"/>
      <c r="GI48" s="518"/>
      <c r="GJ48" s="518"/>
      <c r="GK48" s="518"/>
      <c r="GL48" s="518"/>
      <c r="GM48" s="518"/>
      <c r="GN48" s="518"/>
      <c r="GO48" s="518"/>
      <c r="GP48" s="518"/>
      <c r="GQ48" s="519"/>
    </row>
    <row r="49" spans="4:199" s="130" customFormat="1" ht="19.149999999999999" customHeight="1">
      <c r="D49" s="553">
        <v>21</v>
      </c>
      <c r="E49" s="554"/>
      <c r="F49" s="554"/>
      <c r="G49" s="554"/>
      <c r="H49" s="554"/>
      <c r="I49" s="554"/>
      <c r="J49" s="554"/>
      <c r="K49" s="554"/>
      <c r="L49" s="554"/>
      <c r="M49" s="555"/>
      <c r="N49" s="520"/>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35"/>
      <c r="BJ49" s="521"/>
      <c r="BK49" s="521"/>
      <c r="BL49" s="521"/>
      <c r="BM49" s="521"/>
      <c r="BN49" s="521"/>
      <c r="BO49" s="521"/>
      <c r="BP49" s="521"/>
      <c r="BQ49" s="521"/>
      <c r="BR49" s="521"/>
      <c r="BS49" s="521"/>
      <c r="BT49" s="521"/>
      <c r="BU49" s="521"/>
      <c r="BV49" s="521"/>
      <c r="BW49" s="521"/>
      <c r="BX49" s="521"/>
      <c r="BY49" s="521"/>
      <c r="BZ49" s="521"/>
      <c r="CA49" s="521"/>
      <c r="CB49" s="521"/>
      <c r="CC49" s="521"/>
      <c r="CD49" s="521"/>
      <c r="CE49" s="521"/>
      <c r="CF49" s="521"/>
      <c r="CG49" s="521"/>
      <c r="CH49" s="521"/>
      <c r="CI49" s="521"/>
      <c r="CJ49" s="521"/>
      <c r="CK49" s="521"/>
      <c r="CL49" s="521"/>
      <c r="CM49" s="521"/>
      <c r="CN49" s="521"/>
      <c r="CO49" s="521"/>
      <c r="CP49" s="521"/>
      <c r="CQ49" s="521"/>
      <c r="CR49" s="521"/>
      <c r="CS49" s="521"/>
      <c r="CT49" s="521"/>
      <c r="CU49" s="521"/>
      <c r="CV49" s="521"/>
      <c r="CW49" s="521"/>
      <c r="CX49" s="521"/>
      <c r="CY49" s="521"/>
      <c r="CZ49" s="521"/>
      <c r="DA49" s="521"/>
      <c r="DB49" s="521"/>
      <c r="DC49" s="525"/>
      <c r="DD49" s="528"/>
      <c r="DE49" s="515"/>
      <c r="DF49" s="515"/>
      <c r="DG49" s="529"/>
      <c r="DH49" s="532"/>
      <c r="DI49" s="515"/>
      <c r="DJ49" s="515"/>
      <c r="DK49" s="533"/>
      <c r="DL49" s="536"/>
      <c r="DM49" s="529"/>
      <c r="DN49" s="537"/>
      <c r="DO49" s="537"/>
      <c r="DP49" s="537"/>
      <c r="DQ49" s="537"/>
      <c r="DR49" s="537"/>
      <c r="DS49" s="537"/>
      <c r="DT49" s="537"/>
      <c r="DU49" s="537"/>
      <c r="DV49" s="537"/>
      <c r="DW49" s="532"/>
      <c r="DX49" s="514"/>
      <c r="DY49" s="515"/>
      <c r="DZ49" s="515"/>
      <c r="EA49" s="516"/>
      <c r="EB49" s="543"/>
      <c r="EC49" s="544"/>
      <c r="ED49" s="528"/>
      <c r="EE49" s="528"/>
      <c r="EF49" s="545"/>
      <c r="EG49" s="533"/>
      <c r="EH49" s="544"/>
      <c r="EI49" s="544"/>
      <c r="EJ49" s="536"/>
      <c r="EK49" s="537"/>
      <c r="EL49" s="537"/>
      <c r="EM49" s="537"/>
      <c r="EN49" s="537"/>
      <c r="EO49" s="537"/>
      <c r="EP49" s="537"/>
      <c r="EQ49" s="537"/>
      <c r="ER49" s="537"/>
      <c r="ES49" s="537"/>
      <c r="ET49" s="537"/>
      <c r="EU49" s="532"/>
      <c r="EV49" s="514"/>
      <c r="EW49" s="515"/>
      <c r="EX49" s="515"/>
      <c r="EY49" s="516"/>
      <c r="EZ49" s="540"/>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2"/>
    </row>
    <row r="50" spans="4:199" s="130" customFormat="1" ht="19.149999999999999" customHeight="1">
      <c r="D50" s="553"/>
      <c r="E50" s="554"/>
      <c r="F50" s="554"/>
      <c r="G50" s="554"/>
      <c r="H50" s="554"/>
      <c r="I50" s="554"/>
      <c r="J50" s="554"/>
      <c r="K50" s="554"/>
      <c r="L50" s="554"/>
      <c r="M50" s="555"/>
      <c r="N50" s="522"/>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523"/>
      <c r="BB50" s="523"/>
      <c r="BC50" s="523"/>
      <c r="BD50" s="523"/>
      <c r="BE50" s="523"/>
      <c r="BF50" s="523"/>
      <c r="BG50" s="523"/>
      <c r="BH50" s="523"/>
      <c r="BI50" s="526"/>
      <c r="BJ50" s="523"/>
      <c r="BK50" s="523"/>
      <c r="BL50" s="523"/>
      <c r="BM50" s="523"/>
      <c r="BN50" s="523"/>
      <c r="BO50" s="523"/>
      <c r="BP50" s="523"/>
      <c r="BQ50" s="523"/>
      <c r="BR50" s="523"/>
      <c r="BS50" s="523"/>
      <c r="BT50" s="523"/>
      <c r="BU50" s="523"/>
      <c r="BV50" s="523"/>
      <c r="BW50" s="523"/>
      <c r="BX50" s="523"/>
      <c r="BY50" s="523"/>
      <c r="BZ50" s="523"/>
      <c r="CA50" s="523"/>
      <c r="CB50" s="523"/>
      <c r="CC50" s="523"/>
      <c r="CD50" s="523"/>
      <c r="CE50" s="523"/>
      <c r="CF50" s="523"/>
      <c r="CG50" s="523"/>
      <c r="CH50" s="523"/>
      <c r="CI50" s="523"/>
      <c r="CJ50" s="523"/>
      <c r="CK50" s="523"/>
      <c r="CL50" s="523"/>
      <c r="CM50" s="523"/>
      <c r="CN50" s="523"/>
      <c r="CO50" s="523"/>
      <c r="CP50" s="523"/>
      <c r="CQ50" s="523"/>
      <c r="CR50" s="523"/>
      <c r="CS50" s="523"/>
      <c r="CT50" s="523"/>
      <c r="CU50" s="523"/>
      <c r="CV50" s="523"/>
      <c r="CW50" s="523"/>
      <c r="CX50" s="523"/>
      <c r="CY50" s="523"/>
      <c r="CZ50" s="523"/>
      <c r="DA50" s="523"/>
      <c r="DB50" s="523"/>
      <c r="DC50" s="527"/>
      <c r="DD50" s="530"/>
      <c r="DE50" s="518"/>
      <c r="DF50" s="518"/>
      <c r="DG50" s="531"/>
      <c r="DH50" s="534"/>
      <c r="DI50" s="518"/>
      <c r="DJ50" s="518"/>
      <c r="DK50" s="535"/>
      <c r="DL50" s="538"/>
      <c r="DM50" s="531"/>
      <c r="DN50" s="539"/>
      <c r="DO50" s="539"/>
      <c r="DP50" s="539"/>
      <c r="DQ50" s="539"/>
      <c r="DR50" s="539"/>
      <c r="DS50" s="539"/>
      <c r="DT50" s="539"/>
      <c r="DU50" s="539"/>
      <c r="DV50" s="539"/>
      <c r="DW50" s="534"/>
      <c r="DX50" s="517"/>
      <c r="DY50" s="518"/>
      <c r="DZ50" s="518"/>
      <c r="EA50" s="519"/>
      <c r="EB50" s="520"/>
      <c r="EC50" s="521"/>
      <c r="ED50" s="530"/>
      <c r="EE50" s="530"/>
      <c r="EF50" s="546"/>
      <c r="EG50" s="535"/>
      <c r="EH50" s="521"/>
      <c r="EI50" s="521"/>
      <c r="EJ50" s="538"/>
      <c r="EK50" s="539"/>
      <c r="EL50" s="539"/>
      <c r="EM50" s="539"/>
      <c r="EN50" s="539"/>
      <c r="EO50" s="539"/>
      <c r="EP50" s="539"/>
      <c r="EQ50" s="539"/>
      <c r="ER50" s="539"/>
      <c r="ES50" s="539"/>
      <c r="ET50" s="539"/>
      <c r="EU50" s="534"/>
      <c r="EV50" s="517"/>
      <c r="EW50" s="518"/>
      <c r="EX50" s="518"/>
      <c r="EY50" s="519"/>
      <c r="EZ50" s="517"/>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9"/>
    </row>
    <row r="51" spans="4:199" s="130" customFormat="1" ht="19.149999999999999" customHeight="1">
      <c r="D51" s="553">
        <v>22</v>
      </c>
      <c r="E51" s="554"/>
      <c r="F51" s="554"/>
      <c r="G51" s="554"/>
      <c r="H51" s="554"/>
      <c r="I51" s="554"/>
      <c r="J51" s="554"/>
      <c r="K51" s="554"/>
      <c r="L51" s="554"/>
      <c r="M51" s="555"/>
      <c r="N51" s="520"/>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35"/>
      <c r="BJ51" s="521"/>
      <c r="BK51" s="521"/>
      <c r="BL51" s="521"/>
      <c r="BM51" s="521"/>
      <c r="BN51" s="521"/>
      <c r="BO51" s="521"/>
      <c r="BP51" s="521"/>
      <c r="BQ51" s="521"/>
      <c r="BR51" s="521"/>
      <c r="BS51" s="521"/>
      <c r="BT51" s="521"/>
      <c r="BU51" s="521"/>
      <c r="BV51" s="521"/>
      <c r="BW51" s="521"/>
      <c r="BX51" s="521"/>
      <c r="BY51" s="521"/>
      <c r="BZ51" s="521"/>
      <c r="CA51" s="521"/>
      <c r="CB51" s="521"/>
      <c r="CC51" s="521"/>
      <c r="CD51" s="521"/>
      <c r="CE51" s="521"/>
      <c r="CF51" s="521"/>
      <c r="CG51" s="521"/>
      <c r="CH51" s="521"/>
      <c r="CI51" s="521"/>
      <c r="CJ51" s="521"/>
      <c r="CK51" s="521"/>
      <c r="CL51" s="521"/>
      <c r="CM51" s="521"/>
      <c r="CN51" s="521"/>
      <c r="CO51" s="521"/>
      <c r="CP51" s="521"/>
      <c r="CQ51" s="521"/>
      <c r="CR51" s="521"/>
      <c r="CS51" s="521"/>
      <c r="CT51" s="521"/>
      <c r="CU51" s="521"/>
      <c r="CV51" s="521"/>
      <c r="CW51" s="521"/>
      <c r="CX51" s="521"/>
      <c r="CY51" s="521"/>
      <c r="CZ51" s="521"/>
      <c r="DA51" s="521"/>
      <c r="DB51" s="521"/>
      <c r="DC51" s="525"/>
      <c r="DD51" s="528"/>
      <c r="DE51" s="515"/>
      <c r="DF51" s="515"/>
      <c r="DG51" s="529"/>
      <c r="DH51" s="532"/>
      <c r="DI51" s="515"/>
      <c r="DJ51" s="515"/>
      <c r="DK51" s="533"/>
      <c r="DL51" s="536"/>
      <c r="DM51" s="529"/>
      <c r="DN51" s="537"/>
      <c r="DO51" s="537"/>
      <c r="DP51" s="537"/>
      <c r="DQ51" s="537"/>
      <c r="DR51" s="537"/>
      <c r="DS51" s="537"/>
      <c r="DT51" s="537"/>
      <c r="DU51" s="537"/>
      <c r="DV51" s="537"/>
      <c r="DW51" s="532"/>
      <c r="DX51" s="514"/>
      <c r="DY51" s="515"/>
      <c r="DZ51" s="515"/>
      <c r="EA51" s="516"/>
      <c r="EB51" s="543"/>
      <c r="EC51" s="544"/>
      <c r="ED51" s="528"/>
      <c r="EE51" s="528"/>
      <c r="EF51" s="545"/>
      <c r="EG51" s="533"/>
      <c r="EH51" s="544"/>
      <c r="EI51" s="544"/>
      <c r="EJ51" s="536"/>
      <c r="EK51" s="537"/>
      <c r="EL51" s="537"/>
      <c r="EM51" s="537"/>
      <c r="EN51" s="537"/>
      <c r="EO51" s="537"/>
      <c r="EP51" s="537"/>
      <c r="EQ51" s="537"/>
      <c r="ER51" s="537"/>
      <c r="ES51" s="537"/>
      <c r="ET51" s="537"/>
      <c r="EU51" s="532"/>
      <c r="EV51" s="514"/>
      <c r="EW51" s="515"/>
      <c r="EX51" s="515"/>
      <c r="EY51" s="516"/>
      <c r="EZ51" s="540"/>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2"/>
    </row>
    <row r="52" spans="4:199" s="130" customFormat="1" ht="19.149999999999999" customHeight="1">
      <c r="D52" s="553"/>
      <c r="E52" s="554"/>
      <c r="F52" s="554"/>
      <c r="G52" s="554"/>
      <c r="H52" s="554"/>
      <c r="I52" s="554"/>
      <c r="J52" s="554"/>
      <c r="K52" s="554"/>
      <c r="L52" s="554"/>
      <c r="M52" s="555"/>
      <c r="N52" s="522"/>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6"/>
      <c r="BJ52" s="523"/>
      <c r="BK52" s="523"/>
      <c r="BL52" s="523"/>
      <c r="BM52" s="523"/>
      <c r="BN52" s="523"/>
      <c r="BO52" s="523"/>
      <c r="BP52" s="523"/>
      <c r="BQ52" s="523"/>
      <c r="BR52" s="523"/>
      <c r="BS52" s="523"/>
      <c r="BT52" s="523"/>
      <c r="BU52" s="523"/>
      <c r="BV52" s="523"/>
      <c r="BW52" s="523"/>
      <c r="BX52" s="523"/>
      <c r="BY52" s="523"/>
      <c r="BZ52" s="523"/>
      <c r="CA52" s="523"/>
      <c r="CB52" s="523"/>
      <c r="CC52" s="523"/>
      <c r="CD52" s="523"/>
      <c r="CE52" s="523"/>
      <c r="CF52" s="523"/>
      <c r="CG52" s="523"/>
      <c r="CH52" s="523"/>
      <c r="CI52" s="523"/>
      <c r="CJ52" s="523"/>
      <c r="CK52" s="523"/>
      <c r="CL52" s="523"/>
      <c r="CM52" s="523"/>
      <c r="CN52" s="523"/>
      <c r="CO52" s="523"/>
      <c r="CP52" s="523"/>
      <c r="CQ52" s="523"/>
      <c r="CR52" s="523"/>
      <c r="CS52" s="523"/>
      <c r="CT52" s="523"/>
      <c r="CU52" s="523"/>
      <c r="CV52" s="523"/>
      <c r="CW52" s="523"/>
      <c r="CX52" s="523"/>
      <c r="CY52" s="523"/>
      <c r="CZ52" s="523"/>
      <c r="DA52" s="523"/>
      <c r="DB52" s="523"/>
      <c r="DC52" s="527"/>
      <c r="DD52" s="530"/>
      <c r="DE52" s="518"/>
      <c r="DF52" s="518"/>
      <c r="DG52" s="531"/>
      <c r="DH52" s="534"/>
      <c r="DI52" s="518"/>
      <c r="DJ52" s="518"/>
      <c r="DK52" s="535"/>
      <c r="DL52" s="538"/>
      <c r="DM52" s="531"/>
      <c r="DN52" s="539"/>
      <c r="DO52" s="539"/>
      <c r="DP52" s="539"/>
      <c r="DQ52" s="539"/>
      <c r="DR52" s="539"/>
      <c r="DS52" s="539"/>
      <c r="DT52" s="539"/>
      <c r="DU52" s="539"/>
      <c r="DV52" s="539"/>
      <c r="DW52" s="534"/>
      <c r="DX52" s="517"/>
      <c r="DY52" s="518"/>
      <c r="DZ52" s="518"/>
      <c r="EA52" s="519"/>
      <c r="EB52" s="520"/>
      <c r="EC52" s="521"/>
      <c r="ED52" s="530"/>
      <c r="EE52" s="530"/>
      <c r="EF52" s="546"/>
      <c r="EG52" s="535"/>
      <c r="EH52" s="521"/>
      <c r="EI52" s="521"/>
      <c r="EJ52" s="538"/>
      <c r="EK52" s="539"/>
      <c r="EL52" s="539"/>
      <c r="EM52" s="539"/>
      <c r="EN52" s="539"/>
      <c r="EO52" s="539"/>
      <c r="EP52" s="539"/>
      <c r="EQ52" s="539"/>
      <c r="ER52" s="539"/>
      <c r="ES52" s="539"/>
      <c r="ET52" s="539"/>
      <c r="EU52" s="534"/>
      <c r="EV52" s="517"/>
      <c r="EW52" s="518"/>
      <c r="EX52" s="518"/>
      <c r="EY52" s="519"/>
      <c r="EZ52" s="517"/>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9"/>
    </row>
    <row r="53" spans="4:199" s="130" customFormat="1" ht="19.149999999999999" customHeight="1">
      <c r="D53" s="553">
        <v>23</v>
      </c>
      <c r="E53" s="554"/>
      <c r="F53" s="554"/>
      <c r="G53" s="554"/>
      <c r="H53" s="554"/>
      <c r="I53" s="554"/>
      <c r="J53" s="554"/>
      <c r="K53" s="554"/>
      <c r="L53" s="554"/>
      <c r="M53" s="555"/>
      <c r="N53" s="520"/>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521"/>
      <c r="BG53" s="521"/>
      <c r="BH53" s="521"/>
      <c r="BI53" s="535"/>
      <c r="BJ53" s="521"/>
      <c r="BK53" s="521"/>
      <c r="BL53" s="521"/>
      <c r="BM53" s="521"/>
      <c r="BN53" s="521"/>
      <c r="BO53" s="521"/>
      <c r="BP53" s="521"/>
      <c r="BQ53" s="521"/>
      <c r="BR53" s="521"/>
      <c r="BS53" s="521"/>
      <c r="BT53" s="521"/>
      <c r="BU53" s="521"/>
      <c r="BV53" s="521"/>
      <c r="BW53" s="521"/>
      <c r="BX53" s="521"/>
      <c r="BY53" s="521"/>
      <c r="BZ53" s="521"/>
      <c r="CA53" s="521"/>
      <c r="CB53" s="521"/>
      <c r="CC53" s="521"/>
      <c r="CD53" s="521"/>
      <c r="CE53" s="521"/>
      <c r="CF53" s="521"/>
      <c r="CG53" s="521"/>
      <c r="CH53" s="521"/>
      <c r="CI53" s="521"/>
      <c r="CJ53" s="521"/>
      <c r="CK53" s="521"/>
      <c r="CL53" s="521"/>
      <c r="CM53" s="521"/>
      <c r="CN53" s="521"/>
      <c r="CO53" s="521"/>
      <c r="CP53" s="521"/>
      <c r="CQ53" s="521"/>
      <c r="CR53" s="521"/>
      <c r="CS53" s="521"/>
      <c r="CT53" s="521"/>
      <c r="CU53" s="521"/>
      <c r="CV53" s="521"/>
      <c r="CW53" s="521"/>
      <c r="CX53" s="521"/>
      <c r="CY53" s="521"/>
      <c r="CZ53" s="521"/>
      <c r="DA53" s="521"/>
      <c r="DB53" s="521"/>
      <c r="DC53" s="525"/>
      <c r="DD53" s="528"/>
      <c r="DE53" s="515"/>
      <c r="DF53" s="515"/>
      <c r="DG53" s="529"/>
      <c r="DH53" s="532"/>
      <c r="DI53" s="515"/>
      <c r="DJ53" s="515"/>
      <c r="DK53" s="533"/>
      <c r="DL53" s="536"/>
      <c r="DM53" s="529"/>
      <c r="DN53" s="537"/>
      <c r="DO53" s="537"/>
      <c r="DP53" s="537"/>
      <c r="DQ53" s="537"/>
      <c r="DR53" s="537"/>
      <c r="DS53" s="537"/>
      <c r="DT53" s="537"/>
      <c r="DU53" s="537"/>
      <c r="DV53" s="537"/>
      <c r="DW53" s="532"/>
      <c r="DX53" s="514"/>
      <c r="DY53" s="515"/>
      <c r="DZ53" s="515"/>
      <c r="EA53" s="516"/>
      <c r="EB53" s="543"/>
      <c r="EC53" s="544"/>
      <c r="ED53" s="528"/>
      <c r="EE53" s="528"/>
      <c r="EF53" s="545"/>
      <c r="EG53" s="533"/>
      <c r="EH53" s="544"/>
      <c r="EI53" s="544"/>
      <c r="EJ53" s="536"/>
      <c r="EK53" s="537"/>
      <c r="EL53" s="537"/>
      <c r="EM53" s="537"/>
      <c r="EN53" s="537"/>
      <c r="EO53" s="537"/>
      <c r="EP53" s="537"/>
      <c r="EQ53" s="537"/>
      <c r="ER53" s="537"/>
      <c r="ES53" s="537"/>
      <c r="ET53" s="537"/>
      <c r="EU53" s="532"/>
      <c r="EV53" s="514"/>
      <c r="EW53" s="515"/>
      <c r="EX53" s="515"/>
      <c r="EY53" s="516"/>
      <c r="EZ53" s="540"/>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2"/>
    </row>
    <row r="54" spans="4:199" s="130" customFormat="1" ht="19.149999999999999" customHeight="1">
      <c r="D54" s="553"/>
      <c r="E54" s="554"/>
      <c r="F54" s="554"/>
      <c r="G54" s="554"/>
      <c r="H54" s="554"/>
      <c r="I54" s="554"/>
      <c r="J54" s="554"/>
      <c r="K54" s="554"/>
      <c r="L54" s="554"/>
      <c r="M54" s="555"/>
      <c r="N54" s="522"/>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6"/>
      <c r="BJ54" s="523"/>
      <c r="BK54" s="523"/>
      <c r="BL54" s="523"/>
      <c r="BM54" s="523"/>
      <c r="BN54" s="523"/>
      <c r="BO54" s="523"/>
      <c r="BP54" s="523"/>
      <c r="BQ54" s="523"/>
      <c r="BR54" s="523"/>
      <c r="BS54" s="523"/>
      <c r="BT54" s="523"/>
      <c r="BU54" s="523"/>
      <c r="BV54" s="523"/>
      <c r="BW54" s="523"/>
      <c r="BX54" s="523"/>
      <c r="BY54" s="523"/>
      <c r="BZ54" s="523"/>
      <c r="CA54" s="523"/>
      <c r="CB54" s="523"/>
      <c r="CC54" s="523"/>
      <c r="CD54" s="523"/>
      <c r="CE54" s="523"/>
      <c r="CF54" s="523"/>
      <c r="CG54" s="523"/>
      <c r="CH54" s="523"/>
      <c r="CI54" s="523"/>
      <c r="CJ54" s="523"/>
      <c r="CK54" s="523"/>
      <c r="CL54" s="523"/>
      <c r="CM54" s="523"/>
      <c r="CN54" s="523"/>
      <c r="CO54" s="523"/>
      <c r="CP54" s="523"/>
      <c r="CQ54" s="523"/>
      <c r="CR54" s="523"/>
      <c r="CS54" s="523"/>
      <c r="CT54" s="523"/>
      <c r="CU54" s="523"/>
      <c r="CV54" s="523"/>
      <c r="CW54" s="523"/>
      <c r="CX54" s="523"/>
      <c r="CY54" s="523"/>
      <c r="CZ54" s="523"/>
      <c r="DA54" s="523"/>
      <c r="DB54" s="523"/>
      <c r="DC54" s="527"/>
      <c r="DD54" s="530"/>
      <c r="DE54" s="518"/>
      <c r="DF54" s="518"/>
      <c r="DG54" s="531"/>
      <c r="DH54" s="534"/>
      <c r="DI54" s="518"/>
      <c r="DJ54" s="518"/>
      <c r="DK54" s="535"/>
      <c r="DL54" s="538"/>
      <c r="DM54" s="531"/>
      <c r="DN54" s="539"/>
      <c r="DO54" s="539"/>
      <c r="DP54" s="539"/>
      <c r="DQ54" s="539"/>
      <c r="DR54" s="539"/>
      <c r="DS54" s="539"/>
      <c r="DT54" s="539"/>
      <c r="DU54" s="539"/>
      <c r="DV54" s="539"/>
      <c r="DW54" s="534"/>
      <c r="DX54" s="517"/>
      <c r="DY54" s="518"/>
      <c r="DZ54" s="518"/>
      <c r="EA54" s="519"/>
      <c r="EB54" s="520"/>
      <c r="EC54" s="521"/>
      <c r="ED54" s="530"/>
      <c r="EE54" s="530"/>
      <c r="EF54" s="546"/>
      <c r="EG54" s="535"/>
      <c r="EH54" s="521"/>
      <c r="EI54" s="521"/>
      <c r="EJ54" s="538"/>
      <c r="EK54" s="539"/>
      <c r="EL54" s="539"/>
      <c r="EM54" s="539"/>
      <c r="EN54" s="539"/>
      <c r="EO54" s="539"/>
      <c r="EP54" s="539"/>
      <c r="EQ54" s="539"/>
      <c r="ER54" s="539"/>
      <c r="ES54" s="539"/>
      <c r="ET54" s="539"/>
      <c r="EU54" s="534"/>
      <c r="EV54" s="517"/>
      <c r="EW54" s="518"/>
      <c r="EX54" s="518"/>
      <c r="EY54" s="519"/>
      <c r="EZ54" s="517"/>
      <c r="FA54" s="518"/>
      <c r="FB54" s="518"/>
      <c r="FC54" s="518"/>
      <c r="FD54" s="518"/>
      <c r="FE54" s="518"/>
      <c r="FF54" s="518"/>
      <c r="FG54" s="518"/>
      <c r="FH54" s="518"/>
      <c r="FI54" s="518"/>
      <c r="FJ54" s="518"/>
      <c r="FK54" s="518"/>
      <c r="FL54" s="518"/>
      <c r="FM54" s="518"/>
      <c r="FN54" s="518"/>
      <c r="FO54" s="518"/>
      <c r="FP54" s="518"/>
      <c r="FQ54" s="518"/>
      <c r="FR54" s="518"/>
      <c r="FS54" s="518"/>
      <c r="FT54" s="518"/>
      <c r="FU54" s="518"/>
      <c r="FV54" s="518"/>
      <c r="FW54" s="518"/>
      <c r="FX54" s="518"/>
      <c r="FY54" s="518"/>
      <c r="FZ54" s="518"/>
      <c r="GA54" s="518"/>
      <c r="GB54" s="518"/>
      <c r="GC54" s="518"/>
      <c r="GD54" s="518"/>
      <c r="GE54" s="518"/>
      <c r="GF54" s="518"/>
      <c r="GG54" s="518"/>
      <c r="GH54" s="518"/>
      <c r="GI54" s="518"/>
      <c r="GJ54" s="518"/>
      <c r="GK54" s="518"/>
      <c r="GL54" s="518"/>
      <c r="GM54" s="518"/>
      <c r="GN54" s="518"/>
      <c r="GO54" s="518"/>
      <c r="GP54" s="518"/>
      <c r="GQ54" s="519"/>
    </row>
    <row r="55" spans="4:199" s="130" customFormat="1" ht="19.149999999999999" customHeight="1">
      <c r="D55" s="553">
        <v>24</v>
      </c>
      <c r="E55" s="554"/>
      <c r="F55" s="554"/>
      <c r="G55" s="554"/>
      <c r="H55" s="554"/>
      <c r="I55" s="554"/>
      <c r="J55" s="554"/>
      <c r="K55" s="554"/>
      <c r="L55" s="554"/>
      <c r="M55" s="555"/>
      <c r="N55" s="520"/>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35"/>
      <c r="BJ55" s="521"/>
      <c r="BK55" s="521"/>
      <c r="BL55" s="521"/>
      <c r="BM55" s="521"/>
      <c r="BN55" s="521"/>
      <c r="BO55" s="521"/>
      <c r="BP55" s="521"/>
      <c r="BQ55" s="521"/>
      <c r="BR55" s="521"/>
      <c r="BS55" s="521"/>
      <c r="BT55" s="521"/>
      <c r="BU55" s="521"/>
      <c r="BV55" s="521"/>
      <c r="BW55" s="521"/>
      <c r="BX55" s="521"/>
      <c r="BY55" s="521"/>
      <c r="BZ55" s="521"/>
      <c r="CA55" s="521"/>
      <c r="CB55" s="521"/>
      <c r="CC55" s="521"/>
      <c r="CD55" s="521"/>
      <c r="CE55" s="521"/>
      <c r="CF55" s="521"/>
      <c r="CG55" s="521"/>
      <c r="CH55" s="521"/>
      <c r="CI55" s="521"/>
      <c r="CJ55" s="521"/>
      <c r="CK55" s="521"/>
      <c r="CL55" s="521"/>
      <c r="CM55" s="521"/>
      <c r="CN55" s="521"/>
      <c r="CO55" s="521"/>
      <c r="CP55" s="521"/>
      <c r="CQ55" s="521"/>
      <c r="CR55" s="521"/>
      <c r="CS55" s="521"/>
      <c r="CT55" s="521"/>
      <c r="CU55" s="521"/>
      <c r="CV55" s="521"/>
      <c r="CW55" s="521"/>
      <c r="CX55" s="521"/>
      <c r="CY55" s="521"/>
      <c r="CZ55" s="521"/>
      <c r="DA55" s="521"/>
      <c r="DB55" s="521"/>
      <c r="DC55" s="525"/>
      <c r="DD55" s="528"/>
      <c r="DE55" s="515"/>
      <c r="DF55" s="515"/>
      <c r="DG55" s="529"/>
      <c r="DH55" s="532"/>
      <c r="DI55" s="515"/>
      <c r="DJ55" s="515"/>
      <c r="DK55" s="533"/>
      <c r="DL55" s="536"/>
      <c r="DM55" s="529"/>
      <c r="DN55" s="537"/>
      <c r="DO55" s="537"/>
      <c r="DP55" s="537"/>
      <c r="DQ55" s="537"/>
      <c r="DR55" s="537"/>
      <c r="DS55" s="537"/>
      <c r="DT55" s="537"/>
      <c r="DU55" s="537"/>
      <c r="DV55" s="537"/>
      <c r="DW55" s="532"/>
      <c r="DX55" s="514"/>
      <c r="DY55" s="515"/>
      <c r="DZ55" s="515"/>
      <c r="EA55" s="516"/>
      <c r="EB55" s="543"/>
      <c r="EC55" s="544"/>
      <c r="ED55" s="528"/>
      <c r="EE55" s="528"/>
      <c r="EF55" s="545"/>
      <c r="EG55" s="533"/>
      <c r="EH55" s="544"/>
      <c r="EI55" s="544"/>
      <c r="EJ55" s="536"/>
      <c r="EK55" s="537"/>
      <c r="EL55" s="537"/>
      <c r="EM55" s="537"/>
      <c r="EN55" s="537"/>
      <c r="EO55" s="537"/>
      <c r="EP55" s="537"/>
      <c r="EQ55" s="537"/>
      <c r="ER55" s="537"/>
      <c r="ES55" s="537"/>
      <c r="ET55" s="537"/>
      <c r="EU55" s="532"/>
      <c r="EV55" s="514"/>
      <c r="EW55" s="515"/>
      <c r="EX55" s="515"/>
      <c r="EY55" s="516"/>
      <c r="EZ55" s="540"/>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2"/>
    </row>
    <row r="56" spans="4:199" s="130" customFormat="1" ht="19.149999999999999" customHeight="1">
      <c r="D56" s="553"/>
      <c r="E56" s="554"/>
      <c r="F56" s="554"/>
      <c r="G56" s="554"/>
      <c r="H56" s="554"/>
      <c r="I56" s="554"/>
      <c r="J56" s="554"/>
      <c r="K56" s="554"/>
      <c r="L56" s="554"/>
      <c r="M56" s="555"/>
      <c r="N56" s="522"/>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6"/>
      <c r="BJ56" s="523"/>
      <c r="BK56" s="523"/>
      <c r="BL56" s="523"/>
      <c r="BM56" s="523"/>
      <c r="BN56" s="523"/>
      <c r="BO56" s="523"/>
      <c r="BP56" s="523"/>
      <c r="BQ56" s="523"/>
      <c r="BR56" s="523"/>
      <c r="BS56" s="523"/>
      <c r="BT56" s="523"/>
      <c r="BU56" s="523"/>
      <c r="BV56" s="523"/>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c r="CT56" s="523"/>
      <c r="CU56" s="523"/>
      <c r="CV56" s="523"/>
      <c r="CW56" s="523"/>
      <c r="CX56" s="523"/>
      <c r="CY56" s="523"/>
      <c r="CZ56" s="523"/>
      <c r="DA56" s="523"/>
      <c r="DB56" s="523"/>
      <c r="DC56" s="527"/>
      <c r="DD56" s="530"/>
      <c r="DE56" s="518"/>
      <c r="DF56" s="518"/>
      <c r="DG56" s="531"/>
      <c r="DH56" s="534"/>
      <c r="DI56" s="518"/>
      <c r="DJ56" s="518"/>
      <c r="DK56" s="535"/>
      <c r="DL56" s="538"/>
      <c r="DM56" s="531"/>
      <c r="DN56" s="539"/>
      <c r="DO56" s="539"/>
      <c r="DP56" s="539"/>
      <c r="DQ56" s="539"/>
      <c r="DR56" s="539"/>
      <c r="DS56" s="539"/>
      <c r="DT56" s="539"/>
      <c r="DU56" s="539"/>
      <c r="DV56" s="539"/>
      <c r="DW56" s="534"/>
      <c r="DX56" s="517"/>
      <c r="DY56" s="518"/>
      <c r="DZ56" s="518"/>
      <c r="EA56" s="519"/>
      <c r="EB56" s="520"/>
      <c r="EC56" s="521"/>
      <c r="ED56" s="530"/>
      <c r="EE56" s="530"/>
      <c r="EF56" s="546"/>
      <c r="EG56" s="535"/>
      <c r="EH56" s="521"/>
      <c r="EI56" s="521"/>
      <c r="EJ56" s="538"/>
      <c r="EK56" s="539"/>
      <c r="EL56" s="539"/>
      <c r="EM56" s="539"/>
      <c r="EN56" s="539"/>
      <c r="EO56" s="539"/>
      <c r="EP56" s="539"/>
      <c r="EQ56" s="539"/>
      <c r="ER56" s="539"/>
      <c r="ES56" s="539"/>
      <c r="ET56" s="539"/>
      <c r="EU56" s="534"/>
      <c r="EV56" s="517"/>
      <c r="EW56" s="518"/>
      <c r="EX56" s="518"/>
      <c r="EY56" s="519"/>
      <c r="EZ56" s="517"/>
      <c r="FA56" s="518"/>
      <c r="FB56" s="518"/>
      <c r="FC56" s="518"/>
      <c r="FD56" s="518"/>
      <c r="FE56" s="518"/>
      <c r="FF56" s="518"/>
      <c r="FG56" s="518"/>
      <c r="FH56" s="518"/>
      <c r="FI56" s="518"/>
      <c r="FJ56" s="518"/>
      <c r="FK56" s="518"/>
      <c r="FL56" s="518"/>
      <c r="FM56" s="518"/>
      <c r="FN56" s="518"/>
      <c r="FO56" s="518"/>
      <c r="FP56" s="518"/>
      <c r="FQ56" s="518"/>
      <c r="FR56" s="518"/>
      <c r="FS56" s="518"/>
      <c r="FT56" s="518"/>
      <c r="FU56" s="518"/>
      <c r="FV56" s="518"/>
      <c r="FW56" s="518"/>
      <c r="FX56" s="518"/>
      <c r="FY56" s="518"/>
      <c r="FZ56" s="518"/>
      <c r="GA56" s="518"/>
      <c r="GB56" s="518"/>
      <c r="GC56" s="518"/>
      <c r="GD56" s="518"/>
      <c r="GE56" s="518"/>
      <c r="GF56" s="518"/>
      <c r="GG56" s="518"/>
      <c r="GH56" s="518"/>
      <c r="GI56" s="518"/>
      <c r="GJ56" s="518"/>
      <c r="GK56" s="518"/>
      <c r="GL56" s="518"/>
      <c r="GM56" s="518"/>
      <c r="GN56" s="518"/>
      <c r="GO56" s="518"/>
      <c r="GP56" s="518"/>
      <c r="GQ56" s="519"/>
    </row>
    <row r="57" spans="4:199" s="130" customFormat="1" ht="19.149999999999999" customHeight="1">
      <c r="D57" s="553">
        <v>25</v>
      </c>
      <c r="E57" s="554"/>
      <c r="F57" s="554"/>
      <c r="G57" s="554"/>
      <c r="H57" s="554"/>
      <c r="I57" s="554"/>
      <c r="J57" s="554"/>
      <c r="K57" s="554"/>
      <c r="L57" s="554"/>
      <c r="M57" s="555"/>
      <c r="N57" s="520"/>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35"/>
      <c r="BJ57" s="521"/>
      <c r="BK57" s="521"/>
      <c r="BL57" s="521"/>
      <c r="BM57" s="521"/>
      <c r="BN57" s="521"/>
      <c r="BO57" s="521"/>
      <c r="BP57" s="521"/>
      <c r="BQ57" s="521"/>
      <c r="BR57" s="521"/>
      <c r="BS57" s="521"/>
      <c r="BT57" s="521"/>
      <c r="BU57" s="521"/>
      <c r="BV57" s="521"/>
      <c r="BW57" s="521"/>
      <c r="BX57" s="521"/>
      <c r="BY57" s="521"/>
      <c r="BZ57" s="521"/>
      <c r="CA57" s="521"/>
      <c r="CB57" s="521"/>
      <c r="CC57" s="521"/>
      <c r="CD57" s="521"/>
      <c r="CE57" s="521"/>
      <c r="CF57" s="521"/>
      <c r="CG57" s="521"/>
      <c r="CH57" s="521"/>
      <c r="CI57" s="521"/>
      <c r="CJ57" s="521"/>
      <c r="CK57" s="521"/>
      <c r="CL57" s="521"/>
      <c r="CM57" s="521"/>
      <c r="CN57" s="521"/>
      <c r="CO57" s="521"/>
      <c r="CP57" s="521"/>
      <c r="CQ57" s="521"/>
      <c r="CR57" s="521"/>
      <c r="CS57" s="521"/>
      <c r="CT57" s="521"/>
      <c r="CU57" s="521"/>
      <c r="CV57" s="521"/>
      <c r="CW57" s="521"/>
      <c r="CX57" s="521"/>
      <c r="CY57" s="521"/>
      <c r="CZ57" s="521"/>
      <c r="DA57" s="521"/>
      <c r="DB57" s="521"/>
      <c r="DC57" s="525"/>
      <c r="DD57" s="528"/>
      <c r="DE57" s="515"/>
      <c r="DF57" s="515"/>
      <c r="DG57" s="529"/>
      <c r="DH57" s="532"/>
      <c r="DI57" s="515"/>
      <c r="DJ57" s="515"/>
      <c r="DK57" s="533"/>
      <c r="DL57" s="536"/>
      <c r="DM57" s="529"/>
      <c r="DN57" s="537"/>
      <c r="DO57" s="537"/>
      <c r="DP57" s="537"/>
      <c r="DQ57" s="537"/>
      <c r="DR57" s="537"/>
      <c r="DS57" s="537"/>
      <c r="DT57" s="537"/>
      <c r="DU57" s="537"/>
      <c r="DV57" s="537"/>
      <c r="DW57" s="532"/>
      <c r="DX57" s="514"/>
      <c r="DY57" s="515"/>
      <c r="DZ57" s="515"/>
      <c r="EA57" s="516"/>
      <c r="EB57" s="543"/>
      <c r="EC57" s="544"/>
      <c r="ED57" s="528"/>
      <c r="EE57" s="528"/>
      <c r="EF57" s="545"/>
      <c r="EG57" s="533"/>
      <c r="EH57" s="544"/>
      <c r="EI57" s="544"/>
      <c r="EJ57" s="536"/>
      <c r="EK57" s="537"/>
      <c r="EL57" s="537"/>
      <c r="EM57" s="537"/>
      <c r="EN57" s="537"/>
      <c r="EO57" s="537"/>
      <c r="EP57" s="537"/>
      <c r="EQ57" s="537"/>
      <c r="ER57" s="537"/>
      <c r="ES57" s="537"/>
      <c r="ET57" s="537"/>
      <c r="EU57" s="532"/>
      <c r="EV57" s="514"/>
      <c r="EW57" s="515"/>
      <c r="EX57" s="515"/>
      <c r="EY57" s="516"/>
      <c r="EZ57" s="540"/>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2"/>
    </row>
    <row r="58" spans="4:199" s="130" customFormat="1" ht="19.149999999999999" customHeight="1">
      <c r="D58" s="553"/>
      <c r="E58" s="554"/>
      <c r="F58" s="554"/>
      <c r="G58" s="554"/>
      <c r="H58" s="554"/>
      <c r="I58" s="554"/>
      <c r="J58" s="554"/>
      <c r="K58" s="554"/>
      <c r="L58" s="554"/>
      <c r="M58" s="555"/>
      <c r="N58" s="522"/>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3"/>
      <c r="BD58" s="523"/>
      <c r="BE58" s="523"/>
      <c r="BF58" s="523"/>
      <c r="BG58" s="523"/>
      <c r="BH58" s="523"/>
      <c r="BI58" s="526"/>
      <c r="BJ58" s="523"/>
      <c r="BK58" s="523"/>
      <c r="BL58" s="523"/>
      <c r="BM58" s="523"/>
      <c r="BN58" s="523"/>
      <c r="BO58" s="523"/>
      <c r="BP58" s="523"/>
      <c r="BQ58" s="523"/>
      <c r="BR58" s="523"/>
      <c r="BS58" s="523"/>
      <c r="BT58" s="523"/>
      <c r="BU58" s="523"/>
      <c r="BV58" s="523"/>
      <c r="BW58" s="523"/>
      <c r="BX58" s="523"/>
      <c r="BY58" s="523"/>
      <c r="BZ58" s="523"/>
      <c r="CA58" s="523"/>
      <c r="CB58" s="523"/>
      <c r="CC58" s="523"/>
      <c r="CD58" s="523"/>
      <c r="CE58" s="523"/>
      <c r="CF58" s="523"/>
      <c r="CG58" s="523"/>
      <c r="CH58" s="523"/>
      <c r="CI58" s="523"/>
      <c r="CJ58" s="523"/>
      <c r="CK58" s="523"/>
      <c r="CL58" s="523"/>
      <c r="CM58" s="523"/>
      <c r="CN58" s="523"/>
      <c r="CO58" s="523"/>
      <c r="CP58" s="523"/>
      <c r="CQ58" s="523"/>
      <c r="CR58" s="523"/>
      <c r="CS58" s="523"/>
      <c r="CT58" s="523"/>
      <c r="CU58" s="523"/>
      <c r="CV58" s="523"/>
      <c r="CW58" s="523"/>
      <c r="CX58" s="523"/>
      <c r="CY58" s="523"/>
      <c r="CZ58" s="523"/>
      <c r="DA58" s="523"/>
      <c r="DB58" s="523"/>
      <c r="DC58" s="527"/>
      <c r="DD58" s="530"/>
      <c r="DE58" s="518"/>
      <c r="DF58" s="518"/>
      <c r="DG58" s="531"/>
      <c r="DH58" s="534"/>
      <c r="DI58" s="518"/>
      <c r="DJ58" s="518"/>
      <c r="DK58" s="535"/>
      <c r="DL58" s="538"/>
      <c r="DM58" s="531"/>
      <c r="DN58" s="539"/>
      <c r="DO58" s="539"/>
      <c r="DP58" s="539"/>
      <c r="DQ58" s="539"/>
      <c r="DR58" s="539"/>
      <c r="DS58" s="539"/>
      <c r="DT58" s="539"/>
      <c r="DU58" s="539"/>
      <c r="DV58" s="539"/>
      <c r="DW58" s="534"/>
      <c r="DX58" s="517"/>
      <c r="DY58" s="518"/>
      <c r="DZ58" s="518"/>
      <c r="EA58" s="519"/>
      <c r="EB58" s="520"/>
      <c r="EC58" s="521"/>
      <c r="ED58" s="530"/>
      <c r="EE58" s="530"/>
      <c r="EF58" s="546"/>
      <c r="EG58" s="535"/>
      <c r="EH58" s="521"/>
      <c r="EI58" s="521"/>
      <c r="EJ58" s="538"/>
      <c r="EK58" s="539"/>
      <c r="EL58" s="539"/>
      <c r="EM58" s="539"/>
      <c r="EN58" s="539"/>
      <c r="EO58" s="539"/>
      <c r="EP58" s="539"/>
      <c r="EQ58" s="539"/>
      <c r="ER58" s="539"/>
      <c r="ES58" s="539"/>
      <c r="ET58" s="539"/>
      <c r="EU58" s="534"/>
      <c r="EV58" s="517"/>
      <c r="EW58" s="518"/>
      <c r="EX58" s="518"/>
      <c r="EY58" s="519"/>
      <c r="EZ58" s="517"/>
      <c r="FA58" s="518"/>
      <c r="FB58" s="518"/>
      <c r="FC58" s="518"/>
      <c r="FD58" s="518"/>
      <c r="FE58" s="518"/>
      <c r="FF58" s="518"/>
      <c r="FG58" s="518"/>
      <c r="FH58" s="518"/>
      <c r="FI58" s="518"/>
      <c r="FJ58" s="518"/>
      <c r="FK58" s="518"/>
      <c r="FL58" s="518"/>
      <c r="FM58" s="518"/>
      <c r="FN58" s="518"/>
      <c r="FO58" s="518"/>
      <c r="FP58" s="518"/>
      <c r="FQ58" s="518"/>
      <c r="FR58" s="518"/>
      <c r="FS58" s="518"/>
      <c r="FT58" s="518"/>
      <c r="FU58" s="518"/>
      <c r="FV58" s="518"/>
      <c r="FW58" s="518"/>
      <c r="FX58" s="518"/>
      <c r="FY58" s="518"/>
      <c r="FZ58" s="518"/>
      <c r="GA58" s="518"/>
      <c r="GB58" s="518"/>
      <c r="GC58" s="518"/>
      <c r="GD58" s="518"/>
      <c r="GE58" s="518"/>
      <c r="GF58" s="518"/>
      <c r="GG58" s="518"/>
      <c r="GH58" s="518"/>
      <c r="GI58" s="518"/>
      <c r="GJ58" s="518"/>
      <c r="GK58" s="518"/>
      <c r="GL58" s="518"/>
      <c r="GM58" s="518"/>
      <c r="GN58" s="518"/>
      <c r="GO58" s="518"/>
      <c r="GP58" s="518"/>
      <c r="GQ58" s="519"/>
    </row>
    <row r="59" spans="4:199" s="130" customFormat="1" ht="19.149999999999999" customHeight="1">
      <c r="D59" s="553">
        <v>26</v>
      </c>
      <c r="E59" s="554"/>
      <c r="F59" s="554"/>
      <c r="G59" s="554"/>
      <c r="H59" s="554"/>
      <c r="I59" s="554"/>
      <c r="J59" s="554"/>
      <c r="K59" s="554"/>
      <c r="L59" s="554"/>
      <c r="M59" s="555"/>
      <c r="N59" s="520"/>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35"/>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521"/>
      <c r="CF59" s="521"/>
      <c r="CG59" s="521"/>
      <c r="CH59" s="521"/>
      <c r="CI59" s="521"/>
      <c r="CJ59" s="521"/>
      <c r="CK59" s="521"/>
      <c r="CL59" s="521"/>
      <c r="CM59" s="521"/>
      <c r="CN59" s="521"/>
      <c r="CO59" s="521"/>
      <c r="CP59" s="521"/>
      <c r="CQ59" s="521"/>
      <c r="CR59" s="521"/>
      <c r="CS59" s="521"/>
      <c r="CT59" s="521"/>
      <c r="CU59" s="521"/>
      <c r="CV59" s="521"/>
      <c r="CW59" s="521"/>
      <c r="CX59" s="521"/>
      <c r="CY59" s="521"/>
      <c r="CZ59" s="521"/>
      <c r="DA59" s="521"/>
      <c r="DB59" s="521"/>
      <c r="DC59" s="525"/>
      <c r="DD59" s="528"/>
      <c r="DE59" s="515"/>
      <c r="DF59" s="515"/>
      <c r="DG59" s="529"/>
      <c r="DH59" s="532"/>
      <c r="DI59" s="515"/>
      <c r="DJ59" s="515"/>
      <c r="DK59" s="533"/>
      <c r="DL59" s="536"/>
      <c r="DM59" s="529"/>
      <c r="DN59" s="537"/>
      <c r="DO59" s="537"/>
      <c r="DP59" s="537"/>
      <c r="DQ59" s="537"/>
      <c r="DR59" s="537"/>
      <c r="DS59" s="537"/>
      <c r="DT59" s="537"/>
      <c r="DU59" s="537"/>
      <c r="DV59" s="537"/>
      <c r="DW59" s="532"/>
      <c r="DX59" s="514"/>
      <c r="DY59" s="515"/>
      <c r="DZ59" s="515"/>
      <c r="EA59" s="516"/>
      <c r="EB59" s="543"/>
      <c r="EC59" s="544"/>
      <c r="ED59" s="528"/>
      <c r="EE59" s="528"/>
      <c r="EF59" s="545"/>
      <c r="EG59" s="533"/>
      <c r="EH59" s="544"/>
      <c r="EI59" s="544"/>
      <c r="EJ59" s="536"/>
      <c r="EK59" s="537"/>
      <c r="EL59" s="537"/>
      <c r="EM59" s="537"/>
      <c r="EN59" s="537"/>
      <c r="EO59" s="537"/>
      <c r="EP59" s="537"/>
      <c r="EQ59" s="537"/>
      <c r="ER59" s="537"/>
      <c r="ES59" s="537"/>
      <c r="ET59" s="537"/>
      <c r="EU59" s="532"/>
      <c r="EV59" s="514"/>
      <c r="EW59" s="515"/>
      <c r="EX59" s="515"/>
      <c r="EY59" s="516"/>
      <c r="EZ59" s="540"/>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2"/>
    </row>
    <row r="60" spans="4:199" s="130" customFormat="1" ht="19.149999999999999" customHeight="1">
      <c r="D60" s="553"/>
      <c r="E60" s="554"/>
      <c r="F60" s="554"/>
      <c r="G60" s="554"/>
      <c r="H60" s="554"/>
      <c r="I60" s="554"/>
      <c r="J60" s="554"/>
      <c r="K60" s="554"/>
      <c r="L60" s="554"/>
      <c r="M60" s="555"/>
      <c r="N60" s="522"/>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c r="BA60" s="523"/>
      <c r="BB60" s="523"/>
      <c r="BC60" s="523"/>
      <c r="BD60" s="523"/>
      <c r="BE60" s="523"/>
      <c r="BF60" s="523"/>
      <c r="BG60" s="523"/>
      <c r="BH60" s="523"/>
      <c r="BI60" s="526"/>
      <c r="BJ60" s="523"/>
      <c r="BK60" s="523"/>
      <c r="BL60" s="523"/>
      <c r="BM60" s="523"/>
      <c r="BN60" s="523"/>
      <c r="BO60" s="523"/>
      <c r="BP60" s="523"/>
      <c r="BQ60" s="523"/>
      <c r="BR60" s="523"/>
      <c r="BS60" s="523"/>
      <c r="BT60" s="523"/>
      <c r="BU60" s="523"/>
      <c r="BV60" s="523"/>
      <c r="BW60" s="523"/>
      <c r="BX60" s="523"/>
      <c r="BY60" s="523"/>
      <c r="BZ60" s="523"/>
      <c r="CA60" s="523"/>
      <c r="CB60" s="523"/>
      <c r="CC60" s="523"/>
      <c r="CD60" s="523"/>
      <c r="CE60" s="523"/>
      <c r="CF60" s="523"/>
      <c r="CG60" s="523"/>
      <c r="CH60" s="523"/>
      <c r="CI60" s="523"/>
      <c r="CJ60" s="523"/>
      <c r="CK60" s="523"/>
      <c r="CL60" s="523"/>
      <c r="CM60" s="523"/>
      <c r="CN60" s="523"/>
      <c r="CO60" s="523"/>
      <c r="CP60" s="523"/>
      <c r="CQ60" s="523"/>
      <c r="CR60" s="523"/>
      <c r="CS60" s="523"/>
      <c r="CT60" s="523"/>
      <c r="CU60" s="523"/>
      <c r="CV60" s="523"/>
      <c r="CW60" s="523"/>
      <c r="CX60" s="523"/>
      <c r="CY60" s="523"/>
      <c r="CZ60" s="523"/>
      <c r="DA60" s="523"/>
      <c r="DB60" s="523"/>
      <c r="DC60" s="527"/>
      <c r="DD60" s="530"/>
      <c r="DE60" s="518"/>
      <c r="DF60" s="518"/>
      <c r="DG60" s="531"/>
      <c r="DH60" s="534"/>
      <c r="DI60" s="518"/>
      <c r="DJ60" s="518"/>
      <c r="DK60" s="535"/>
      <c r="DL60" s="538"/>
      <c r="DM60" s="531"/>
      <c r="DN60" s="539"/>
      <c r="DO60" s="539"/>
      <c r="DP60" s="539"/>
      <c r="DQ60" s="539"/>
      <c r="DR60" s="539"/>
      <c r="DS60" s="539"/>
      <c r="DT60" s="539"/>
      <c r="DU60" s="539"/>
      <c r="DV60" s="539"/>
      <c r="DW60" s="534"/>
      <c r="DX60" s="517"/>
      <c r="DY60" s="518"/>
      <c r="DZ60" s="518"/>
      <c r="EA60" s="519"/>
      <c r="EB60" s="520"/>
      <c r="EC60" s="521"/>
      <c r="ED60" s="530"/>
      <c r="EE60" s="530"/>
      <c r="EF60" s="546"/>
      <c r="EG60" s="535"/>
      <c r="EH60" s="521"/>
      <c r="EI60" s="521"/>
      <c r="EJ60" s="538"/>
      <c r="EK60" s="539"/>
      <c r="EL60" s="539"/>
      <c r="EM60" s="539"/>
      <c r="EN60" s="539"/>
      <c r="EO60" s="539"/>
      <c r="EP60" s="539"/>
      <c r="EQ60" s="539"/>
      <c r="ER60" s="539"/>
      <c r="ES60" s="539"/>
      <c r="ET60" s="539"/>
      <c r="EU60" s="534"/>
      <c r="EV60" s="517"/>
      <c r="EW60" s="518"/>
      <c r="EX60" s="518"/>
      <c r="EY60" s="519"/>
      <c r="EZ60" s="517"/>
      <c r="FA60" s="518"/>
      <c r="FB60" s="518"/>
      <c r="FC60" s="518"/>
      <c r="FD60" s="518"/>
      <c r="FE60" s="518"/>
      <c r="FF60" s="518"/>
      <c r="FG60" s="518"/>
      <c r="FH60" s="518"/>
      <c r="FI60" s="518"/>
      <c r="FJ60" s="518"/>
      <c r="FK60" s="518"/>
      <c r="FL60" s="518"/>
      <c r="FM60" s="518"/>
      <c r="FN60" s="518"/>
      <c r="FO60" s="518"/>
      <c r="FP60" s="518"/>
      <c r="FQ60" s="518"/>
      <c r="FR60" s="518"/>
      <c r="FS60" s="518"/>
      <c r="FT60" s="518"/>
      <c r="FU60" s="518"/>
      <c r="FV60" s="518"/>
      <c r="FW60" s="518"/>
      <c r="FX60" s="518"/>
      <c r="FY60" s="518"/>
      <c r="FZ60" s="518"/>
      <c r="GA60" s="518"/>
      <c r="GB60" s="518"/>
      <c r="GC60" s="518"/>
      <c r="GD60" s="518"/>
      <c r="GE60" s="518"/>
      <c r="GF60" s="518"/>
      <c r="GG60" s="518"/>
      <c r="GH60" s="518"/>
      <c r="GI60" s="518"/>
      <c r="GJ60" s="518"/>
      <c r="GK60" s="518"/>
      <c r="GL60" s="518"/>
      <c r="GM60" s="518"/>
      <c r="GN60" s="518"/>
      <c r="GO60" s="518"/>
      <c r="GP60" s="518"/>
      <c r="GQ60" s="519"/>
    </row>
    <row r="61" spans="4:199" s="130" customFormat="1" ht="19.149999999999999" customHeight="1">
      <c r="D61" s="553">
        <v>27</v>
      </c>
      <c r="E61" s="554"/>
      <c r="F61" s="554"/>
      <c r="G61" s="554"/>
      <c r="H61" s="554"/>
      <c r="I61" s="554"/>
      <c r="J61" s="554"/>
      <c r="K61" s="554"/>
      <c r="L61" s="554"/>
      <c r="M61" s="555"/>
      <c r="N61" s="520"/>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35"/>
      <c r="BJ61" s="521"/>
      <c r="BK61" s="521"/>
      <c r="BL61" s="521"/>
      <c r="BM61" s="521"/>
      <c r="BN61" s="521"/>
      <c r="BO61" s="521"/>
      <c r="BP61" s="521"/>
      <c r="BQ61" s="521"/>
      <c r="BR61" s="521"/>
      <c r="BS61" s="521"/>
      <c r="BT61" s="521"/>
      <c r="BU61" s="521"/>
      <c r="BV61" s="521"/>
      <c r="BW61" s="521"/>
      <c r="BX61" s="521"/>
      <c r="BY61" s="521"/>
      <c r="BZ61" s="521"/>
      <c r="CA61" s="521"/>
      <c r="CB61" s="521"/>
      <c r="CC61" s="521"/>
      <c r="CD61" s="521"/>
      <c r="CE61" s="521"/>
      <c r="CF61" s="521"/>
      <c r="CG61" s="521"/>
      <c r="CH61" s="521"/>
      <c r="CI61" s="521"/>
      <c r="CJ61" s="521"/>
      <c r="CK61" s="521"/>
      <c r="CL61" s="521"/>
      <c r="CM61" s="521"/>
      <c r="CN61" s="521"/>
      <c r="CO61" s="521"/>
      <c r="CP61" s="521"/>
      <c r="CQ61" s="521"/>
      <c r="CR61" s="521"/>
      <c r="CS61" s="521"/>
      <c r="CT61" s="521"/>
      <c r="CU61" s="521"/>
      <c r="CV61" s="521"/>
      <c r="CW61" s="521"/>
      <c r="CX61" s="521"/>
      <c r="CY61" s="521"/>
      <c r="CZ61" s="521"/>
      <c r="DA61" s="521"/>
      <c r="DB61" s="521"/>
      <c r="DC61" s="525"/>
      <c r="DD61" s="528"/>
      <c r="DE61" s="515"/>
      <c r="DF61" s="515"/>
      <c r="DG61" s="529"/>
      <c r="DH61" s="532"/>
      <c r="DI61" s="515"/>
      <c r="DJ61" s="515"/>
      <c r="DK61" s="533"/>
      <c r="DL61" s="536"/>
      <c r="DM61" s="529"/>
      <c r="DN61" s="537"/>
      <c r="DO61" s="537"/>
      <c r="DP61" s="537"/>
      <c r="DQ61" s="537"/>
      <c r="DR61" s="537"/>
      <c r="DS61" s="537"/>
      <c r="DT61" s="537"/>
      <c r="DU61" s="537"/>
      <c r="DV61" s="537"/>
      <c r="DW61" s="532"/>
      <c r="DX61" s="514"/>
      <c r="DY61" s="515"/>
      <c r="DZ61" s="515"/>
      <c r="EA61" s="516"/>
      <c r="EB61" s="543"/>
      <c r="EC61" s="544"/>
      <c r="ED61" s="528"/>
      <c r="EE61" s="528"/>
      <c r="EF61" s="545"/>
      <c r="EG61" s="533"/>
      <c r="EH61" s="544"/>
      <c r="EI61" s="544"/>
      <c r="EJ61" s="536"/>
      <c r="EK61" s="537"/>
      <c r="EL61" s="537"/>
      <c r="EM61" s="537"/>
      <c r="EN61" s="537"/>
      <c r="EO61" s="537"/>
      <c r="EP61" s="537"/>
      <c r="EQ61" s="537"/>
      <c r="ER61" s="537"/>
      <c r="ES61" s="537"/>
      <c r="ET61" s="537"/>
      <c r="EU61" s="532"/>
      <c r="EV61" s="514"/>
      <c r="EW61" s="515"/>
      <c r="EX61" s="515"/>
      <c r="EY61" s="516"/>
      <c r="EZ61" s="540"/>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2"/>
    </row>
    <row r="62" spans="4:199" s="130" customFormat="1" ht="19.149999999999999" customHeight="1">
      <c r="D62" s="553"/>
      <c r="E62" s="554"/>
      <c r="F62" s="554"/>
      <c r="G62" s="554"/>
      <c r="H62" s="554"/>
      <c r="I62" s="554"/>
      <c r="J62" s="554"/>
      <c r="K62" s="554"/>
      <c r="L62" s="554"/>
      <c r="M62" s="555"/>
      <c r="N62" s="522"/>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523"/>
      <c r="BD62" s="523"/>
      <c r="BE62" s="523"/>
      <c r="BF62" s="523"/>
      <c r="BG62" s="523"/>
      <c r="BH62" s="523"/>
      <c r="BI62" s="526"/>
      <c r="BJ62" s="523"/>
      <c r="BK62" s="523"/>
      <c r="BL62" s="523"/>
      <c r="BM62" s="523"/>
      <c r="BN62" s="523"/>
      <c r="BO62" s="523"/>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523"/>
      <c r="CP62" s="523"/>
      <c r="CQ62" s="523"/>
      <c r="CR62" s="523"/>
      <c r="CS62" s="523"/>
      <c r="CT62" s="523"/>
      <c r="CU62" s="523"/>
      <c r="CV62" s="523"/>
      <c r="CW62" s="523"/>
      <c r="CX62" s="523"/>
      <c r="CY62" s="523"/>
      <c r="CZ62" s="523"/>
      <c r="DA62" s="523"/>
      <c r="DB62" s="523"/>
      <c r="DC62" s="527"/>
      <c r="DD62" s="530"/>
      <c r="DE62" s="518"/>
      <c r="DF62" s="518"/>
      <c r="DG62" s="531"/>
      <c r="DH62" s="534"/>
      <c r="DI62" s="518"/>
      <c r="DJ62" s="518"/>
      <c r="DK62" s="535"/>
      <c r="DL62" s="538"/>
      <c r="DM62" s="531"/>
      <c r="DN62" s="539"/>
      <c r="DO62" s="539"/>
      <c r="DP62" s="539"/>
      <c r="DQ62" s="539"/>
      <c r="DR62" s="539"/>
      <c r="DS62" s="539"/>
      <c r="DT62" s="539"/>
      <c r="DU62" s="539"/>
      <c r="DV62" s="539"/>
      <c r="DW62" s="534"/>
      <c r="DX62" s="517"/>
      <c r="DY62" s="518"/>
      <c r="DZ62" s="518"/>
      <c r="EA62" s="519"/>
      <c r="EB62" s="520"/>
      <c r="EC62" s="521"/>
      <c r="ED62" s="530"/>
      <c r="EE62" s="530"/>
      <c r="EF62" s="546"/>
      <c r="EG62" s="535"/>
      <c r="EH62" s="521"/>
      <c r="EI62" s="521"/>
      <c r="EJ62" s="538"/>
      <c r="EK62" s="539"/>
      <c r="EL62" s="539"/>
      <c r="EM62" s="539"/>
      <c r="EN62" s="539"/>
      <c r="EO62" s="539"/>
      <c r="EP62" s="539"/>
      <c r="EQ62" s="539"/>
      <c r="ER62" s="539"/>
      <c r="ES62" s="539"/>
      <c r="ET62" s="539"/>
      <c r="EU62" s="534"/>
      <c r="EV62" s="517"/>
      <c r="EW62" s="518"/>
      <c r="EX62" s="518"/>
      <c r="EY62" s="519"/>
      <c r="EZ62" s="517"/>
      <c r="FA62" s="518"/>
      <c r="FB62" s="518"/>
      <c r="FC62" s="518"/>
      <c r="FD62" s="518"/>
      <c r="FE62" s="518"/>
      <c r="FF62" s="518"/>
      <c r="FG62" s="518"/>
      <c r="FH62" s="518"/>
      <c r="FI62" s="518"/>
      <c r="FJ62" s="518"/>
      <c r="FK62" s="518"/>
      <c r="FL62" s="518"/>
      <c r="FM62" s="518"/>
      <c r="FN62" s="518"/>
      <c r="FO62" s="518"/>
      <c r="FP62" s="518"/>
      <c r="FQ62" s="518"/>
      <c r="FR62" s="518"/>
      <c r="FS62" s="518"/>
      <c r="FT62" s="518"/>
      <c r="FU62" s="518"/>
      <c r="FV62" s="518"/>
      <c r="FW62" s="518"/>
      <c r="FX62" s="518"/>
      <c r="FY62" s="518"/>
      <c r="FZ62" s="518"/>
      <c r="GA62" s="518"/>
      <c r="GB62" s="518"/>
      <c r="GC62" s="518"/>
      <c r="GD62" s="518"/>
      <c r="GE62" s="518"/>
      <c r="GF62" s="518"/>
      <c r="GG62" s="518"/>
      <c r="GH62" s="518"/>
      <c r="GI62" s="518"/>
      <c r="GJ62" s="518"/>
      <c r="GK62" s="518"/>
      <c r="GL62" s="518"/>
      <c r="GM62" s="518"/>
      <c r="GN62" s="518"/>
      <c r="GO62" s="518"/>
      <c r="GP62" s="518"/>
      <c r="GQ62" s="519"/>
    </row>
    <row r="63" spans="4:199" s="130" customFormat="1" ht="19.149999999999999" customHeight="1">
      <c r="D63" s="553">
        <v>28</v>
      </c>
      <c r="E63" s="554"/>
      <c r="F63" s="554"/>
      <c r="G63" s="554"/>
      <c r="H63" s="554"/>
      <c r="I63" s="554"/>
      <c r="J63" s="554"/>
      <c r="K63" s="554"/>
      <c r="L63" s="554"/>
      <c r="M63" s="555"/>
      <c r="N63" s="520"/>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35"/>
      <c r="BJ63" s="521"/>
      <c r="BK63" s="521"/>
      <c r="BL63" s="521"/>
      <c r="BM63" s="521"/>
      <c r="BN63" s="521"/>
      <c r="BO63" s="521"/>
      <c r="BP63" s="521"/>
      <c r="BQ63" s="521"/>
      <c r="BR63" s="521"/>
      <c r="BS63" s="521"/>
      <c r="BT63" s="521"/>
      <c r="BU63" s="521"/>
      <c r="BV63" s="521"/>
      <c r="BW63" s="521"/>
      <c r="BX63" s="521"/>
      <c r="BY63" s="521"/>
      <c r="BZ63" s="521"/>
      <c r="CA63" s="521"/>
      <c r="CB63" s="521"/>
      <c r="CC63" s="521"/>
      <c r="CD63" s="521"/>
      <c r="CE63" s="521"/>
      <c r="CF63" s="521"/>
      <c r="CG63" s="521"/>
      <c r="CH63" s="521"/>
      <c r="CI63" s="521"/>
      <c r="CJ63" s="521"/>
      <c r="CK63" s="521"/>
      <c r="CL63" s="521"/>
      <c r="CM63" s="521"/>
      <c r="CN63" s="521"/>
      <c r="CO63" s="521"/>
      <c r="CP63" s="521"/>
      <c r="CQ63" s="521"/>
      <c r="CR63" s="521"/>
      <c r="CS63" s="521"/>
      <c r="CT63" s="521"/>
      <c r="CU63" s="521"/>
      <c r="CV63" s="521"/>
      <c r="CW63" s="521"/>
      <c r="CX63" s="521"/>
      <c r="CY63" s="521"/>
      <c r="CZ63" s="521"/>
      <c r="DA63" s="521"/>
      <c r="DB63" s="521"/>
      <c r="DC63" s="525"/>
      <c r="DD63" s="528"/>
      <c r="DE63" s="515"/>
      <c r="DF63" s="515"/>
      <c r="DG63" s="529"/>
      <c r="DH63" s="532"/>
      <c r="DI63" s="515"/>
      <c r="DJ63" s="515"/>
      <c r="DK63" s="533"/>
      <c r="DL63" s="536"/>
      <c r="DM63" s="529"/>
      <c r="DN63" s="537"/>
      <c r="DO63" s="537"/>
      <c r="DP63" s="537"/>
      <c r="DQ63" s="537"/>
      <c r="DR63" s="537"/>
      <c r="DS63" s="537"/>
      <c r="DT63" s="537"/>
      <c r="DU63" s="537"/>
      <c r="DV63" s="537"/>
      <c r="DW63" s="532"/>
      <c r="DX63" s="514"/>
      <c r="DY63" s="515"/>
      <c r="DZ63" s="515"/>
      <c r="EA63" s="516"/>
      <c r="EB63" s="543"/>
      <c r="EC63" s="544"/>
      <c r="ED63" s="528"/>
      <c r="EE63" s="528"/>
      <c r="EF63" s="545"/>
      <c r="EG63" s="533"/>
      <c r="EH63" s="544"/>
      <c r="EI63" s="544"/>
      <c r="EJ63" s="536"/>
      <c r="EK63" s="537"/>
      <c r="EL63" s="537"/>
      <c r="EM63" s="537"/>
      <c r="EN63" s="537"/>
      <c r="EO63" s="537"/>
      <c r="EP63" s="537"/>
      <c r="EQ63" s="537"/>
      <c r="ER63" s="537"/>
      <c r="ES63" s="537"/>
      <c r="ET63" s="537"/>
      <c r="EU63" s="532"/>
      <c r="EV63" s="514"/>
      <c r="EW63" s="515"/>
      <c r="EX63" s="515"/>
      <c r="EY63" s="516"/>
      <c r="EZ63" s="540"/>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2"/>
    </row>
    <row r="64" spans="4:199" s="130" customFormat="1" ht="19.149999999999999" customHeight="1">
      <c r="D64" s="553"/>
      <c r="E64" s="554"/>
      <c r="F64" s="554"/>
      <c r="G64" s="554"/>
      <c r="H64" s="554"/>
      <c r="I64" s="554"/>
      <c r="J64" s="554"/>
      <c r="K64" s="554"/>
      <c r="L64" s="554"/>
      <c r="M64" s="555"/>
      <c r="N64" s="522"/>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6"/>
      <c r="BJ64" s="523"/>
      <c r="BK64" s="523"/>
      <c r="BL64" s="523"/>
      <c r="BM64" s="523"/>
      <c r="BN64" s="523"/>
      <c r="BO64" s="523"/>
      <c r="BP64" s="523"/>
      <c r="BQ64" s="523"/>
      <c r="BR64" s="523"/>
      <c r="BS64" s="523"/>
      <c r="BT64" s="523"/>
      <c r="BU64" s="523"/>
      <c r="BV64" s="523"/>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c r="CT64" s="523"/>
      <c r="CU64" s="523"/>
      <c r="CV64" s="523"/>
      <c r="CW64" s="523"/>
      <c r="CX64" s="523"/>
      <c r="CY64" s="523"/>
      <c r="CZ64" s="523"/>
      <c r="DA64" s="523"/>
      <c r="DB64" s="523"/>
      <c r="DC64" s="527"/>
      <c r="DD64" s="530"/>
      <c r="DE64" s="518"/>
      <c r="DF64" s="518"/>
      <c r="DG64" s="531"/>
      <c r="DH64" s="534"/>
      <c r="DI64" s="518"/>
      <c r="DJ64" s="518"/>
      <c r="DK64" s="535"/>
      <c r="DL64" s="538"/>
      <c r="DM64" s="531"/>
      <c r="DN64" s="539"/>
      <c r="DO64" s="539"/>
      <c r="DP64" s="539"/>
      <c r="DQ64" s="539"/>
      <c r="DR64" s="539"/>
      <c r="DS64" s="539"/>
      <c r="DT64" s="539"/>
      <c r="DU64" s="539"/>
      <c r="DV64" s="539"/>
      <c r="DW64" s="534"/>
      <c r="DX64" s="517"/>
      <c r="DY64" s="518"/>
      <c r="DZ64" s="518"/>
      <c r="EA64" s="519"/>
      <c r="EB64" s="520"/>
      <c r="EC64" s="521"/>
      <c r="ED64" s="530"/>
      <c r="EE64" s="530"/>
      <c r="EF64" s="546"/>
      <c r="EG64" s="535"/>
      <c r="EH64" s="521"/>
      <c r="EI64" s="521"/>
      <c r="EJ64" s="538"/>
      <c r="EK64" s="539"/>
      <c r="EL64" s="539"/>
      <c r="EM64" s="539"/>
      <c r="EN64" s="539"/>
      <c r="EO64" s="539"/>
      <c r="EP64" s="539"/>
      <c r="EQ64" s="539"/>
      <c r="ER64" s="539"/>
      <c r="ES64" s="539"/>
      <c r="ET64" s="539"/>
      <c r="EU64" s="534"/>
      <c r="EV64" s="517"/>
      <c r="EW64" s="518"/>
      <c r="EX64" s="518"/>
      <c r="EY64" s="519"/>
      <c r="EZ64" s="517"/>
      <c r="FA64" s="518"/>
      <c r="FB64" s="518"/>
      <c r="FC64" s="518"/>
      <c r="FD64" s="518"/>
      <c r="FE64" s="518"/>
      <c r="FF64" s="518"/>
      <c r="FG64" s="518"/>
      <c r="FH64" s="518"/>
      <c r="FI64" s="518"/>
      <c r="FJ64" s="518"/>
      <c r="FK64" s="518"/>
      <c r="FL64" s="518"/>
      <c r="FM64" s="518"/>
      <c r="FN64" s="518"/>
      <c r="FO64" s="518"/>
      <c r="FP64" s="518"/>
      <c r="FQ64" s="518"/>
      <c r="FR64" s="518"/>
      <c r="FS64" s="518"/>
      <c r="FT64" s="518"/>
      <c r="FU64" s="518"/>
      <c r="FV64" s="518"/>
      <c r="FW64" s="518"/>
      <c r="FX64" s="518"/>
      <c r="FY64" s="518"/>
      <c r="FZ64" s="518"/>
      <c r="GA64" s="518"/>
      <c r="GB64" s="518"/>
      <c r="GC64" s="518"/>
      <c r="GD64" s="518"/>
      <c r="GE64" s="518"/>
      <c r="GF64" s="518"/>
      <c r="GG64" s="518"/>
      <c r="GH64" s="518"/>
      <c r="GI64" s="518"/>
      <c r="GJ64" s="518"/>
      <c r="GK64" s="518"/>
      <c r="GL64" s="518"/>
      <c r="GM64" s="518"/>
      <c r="GN64" s="518"/>
      <c r="GO64" s="518"/>
      <c r="GP64" s="518"/>
      <c r="GQ64" s="519"/>
    </row>
    <row r="65" spans="4:199" s="130" customFormat="1" ht="19.149999999999999" customHeight="1">
      <c r="D65" s="553">
        <v>29</v>
      </c>
      <c r="E65" s="554"/>
      <c r="F65" s="554"/>
      <c r="G65" s="554"/>
      <c r="H65" s="554"/>
      <c r="I65" s="554"/>
      <c r="J65" s="554"/>
      <c r="K65" s="554"/>
      <c r="L65" s="554"/>
      <c r="M65" s="555"/>
      <c r="N65" s="520"/>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35"/>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1"/>
      <c r="CF65" s="521"/>
      <c r="CG65" s="521"/>
      <c r="CH65" s="521"/>
      <c r="CI65" s="521"/>
      <c r="CJ65" s="521"/>
      <c r="CK65" s="521"/>
      <c r="CL65" s="521"/>
      <c r="CM65" s="521"/>
      <c r="CN65" s="521"/>
      <c r="CO65" s="521"/>
      <c r="CP65" s="521"/>
      <c r="CQ65" s="521"/>
      <c r="CR65" s="521"/>
      <c r="CS65" s="521"/>
      <c r="CT65" s="521"/>
      <c r="CU65" s="521"/>
      <c r="CV65" s="521"/>
      <c r="CW65" s="521"/>
      <c r="CX65" s="521"/>
      <c r="CY65" s="521"/>
      <c r="CZ65" s="521"/>
      <c r="DA65" s="521"/>
      <c r="DB65" s="521"/>
      <c r="DC65" s="525"/>
      <c r="DD65" s="528"/>
      <c r="DE65" s="515"/>
      <c r="DF65" s="515"/>
      <c r="DG65" s="529"/>
      <c r="DH65" s="532"/>
      <c r="DI65" s="515"/>
      <c r="DJ65" s="515"/>
      <c r="DK65" s="533"/>
      <c r="DL65" s="536"/>
      <c r="DM65" s="529"/>
      <c r="DN65" s="537"/>
      <c r="DO65" s="537"/>
      <c r="DP65" s="537"/>
      <c r="DQ65" s="537"/>
      <c r="DR65" s="537"/>
      <c r="DS65" s="537"/>
      <c r="DT65" s="537"/>
      <c r="DU65" s="537"/>
      <c r="DV65" s="537"/>
      <c r="DW65" s="532"/>
      <c r="DX65" s="514"/>
      <c r="DY65" s="515"/>
      <c r="DZ65" s="515"/>
      <c r="EA65" s="516"/>
      <c r="EB65" s="543"/>
      <c r="EC65" s="544"/>
      <c r="ED65" s="528"/>
      <c r="EE65" s="528"/>
      <c r="EF65" s="545"/>
      <c r="EG65" s="533"/>
      <c r="EH65" s="544"/>
      <c r="EI65" s="544"/>
      <c r="EJ65" s="536"/>
      <c r="EK65" s="537"/>
      <c r="EL65" s="537"/>
      <c r="EM65" s="537"/>
      <c r="EN65" s="537"/>
      <c r="EO65" s="537"/>
      <c r="EP65" s="537"/>
      <c r="EQ65" s="537"/>
      <c r="ER65" s="537"/>
      <c r="ES65" s="537"/>
      <c r="ET65" s="537"/>
      <c r="EU65" s="532"/>
      <c r="EV65" s="514"/>
      <c r="EW65" s="515"/>
      <c r="EX65" s="515"/>
      <c r="EY65" s="516"/>
      <c r="EZ65" s="540"/>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2"/>
    </row>
    <row r="66" spans="4:199" s="130" customFormat="1" ht="19.149999999999999" customHeight="1">
      <c r="D66" s="553"/>
      <c r="E66" s="554"/>
      <c r="F66" s="554"/>
      <c r="G66" s="554"/>
      <c r="H66" s="554"/>
      <c r="I66" s="554"/>
      <c r="J66" s="554"/>
      <c r="K66" s="554"/>
      <c r="L66" s="554"/>
      <c r="M66" s="555"/>
      <c r="N66" s="522"/>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6"/>
      <c r="BJ66" s="523"/>
      <c r="BK66" s="523"/>
      <c r="BL66" s="523"/>
      <c r="BM66" s="523"/>
      <c r="BN66" s="523"/>
      <c r="BO66" s="523"/>
      <c r="BP66" s="523"/>
      <c r="BQ66" s="523"/>
      <c r="BR66" s="523"/>
      <c r="BS66" s="523"/>
      <c r="BT66" s="523"/>
      <c r="BU66" s="523"/>
      <c r="BV66" s="523"/>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c r="CW66" s="523"/>
      <c r="CX66" s="523"/>
      <c r="CY66" s="523"/>
      <c r="CZ66" s="523"/>
      <c r="DA66" s="523"/>
      <c r="DB66" s="523"/>
      <c r="DC66" s="527"/>
      <c r="DD66" s="530"/>
      <c r="DE66" s="518"/>
      <c r="DF66" s="518"/>
      <c r="DG66" s="531"/>
      <c r="DH66" s="534"/>
      <c r="DI66" s="518"/>
      <c r="DJ66" s="518"/>
      <c r="DK66" s="535"/>
      <c r="DL66" s="538"/>
      <c r="DM66" s="531"/>
      <c r="DN66" s="539"/>
      <c r="DO66" s="539"/>
      <c r="DP66" s="539"/>
      <c r="DQ66" s="539"/>
      <c r="DR66" s="539"/>
      <c r="DS66" s="539"/>
      <c r="DT66" s="539"/>
      <c r="DU66" s="539"/>
      <c r="DV66" s="539"/>
      <c r="DW66" s="534"/>
      <c r="DX66" s="517"/>
      <c r="DY66" s="518"/>
      <c r="DZ66" s="518"/>
      <c r="EA66" s="519"/>
      <c r="EB66" s="520"/>
      <c r="EC66" s="521"/>
      <c r="ED66" s="530"/>
      <c r="EE66" s="530"/>
      <c r="EF66" s="546"/>
      <c r="EG66" s="535"/>
      <c r="EH66" s="521"/>
      <c r="EI66" s="521"/>
      <c r="EJ66" s="538"/>
      <c r="EK66" s="539"/>
      <c r="EL66" s="539"/>
      <c r="EM66" s="539"/>
      <c r="EN66" s="539"/>
      <c r="EO66" s="539"/>
      <c r="EP66" s="539"/>
      <c r="EQ66" s="539"/>
      <c r="ER66" s="539"/>
      <c r="ES66" s="539"/>
      <c r="ET66" s="539"/>
      <c r="EU66" s="534"/>
      <c r="EV66" s="517"/>
      <c r="EW66" s="518"/>
      <c r="EX66" s="518"/>
      <c r="EY66" s="519"/>
      <c r="EZ66" s="517"/>
      <c r="FA66" s="518"/>
      <c r="FB66" s="518"/>
      <c r="FC66" s="518"/>
      <c r="FD66" s="518"/>
      <c r="FE66" s="518"/>
      <c r="FF66" s="518"/>
      <c r="FG66" s="518"/>
      <c r="FH66" s="518"/>
      <c r="FI66" s="518"/>
      <c r="FJ66" s="518"/>
      <c r="FK66" s="518"/>
      <c r="FL66" s="518"/>
      <c r="FM66" s="518"/>
      <c r="FN66" s="518"/>
      <c r="FO66" s="518"/>
      <c r="FP66" s="518"/>
      <c r="FQ66" s="518"/>
      <c r="FR66" s="518"/>
      <c r="FS66" s="518"/>
      <c r="FT66" s="518"/>
      <c r="FU66" s="518"/>
      <c r="FV66" s="518"/>
      <c r="FW66" s="518"/>
      <c r="FX66" s="518"/>
      <c r="FY66" s="518"/>
      <c r="FZ66" s="518"/>
      <c r="GA66" s="518"/>
      <c r="GB66" s="518"/>
      <c r="GC66" s="518"/>
      <c r="GD66" s="518"/>
      <c r="GE66" s="518"/>
      <c r="GF66" s="518"/>
      <c r="GG66" s="518"/>
      <c r="GH66" s="518"/>
      <c r="GI66" s="518"/>
      <c r="GJ66" s="518"/>
      <c r="GK66" s="518"/>
      <c r="GL66" s="518"/>
      <c r="GM66" s="518"/>
      <c r="GN66" s="518"/>
      <c r="GO66" s="518"/>
      <c r="GP66" s="518"/>
      <c r="GQ66" s="519"/>
    </row>
    <row r="67" spans="4:199" s="130" customFormat="1" ht="19.149999999999999" customHeight="1">
      <c r="D67" s="553">
        <v>30</v>
      </c>
      <c r="E67" s="554"/>
      <c r="F67" s="554"/>
      <c r="G67" s="554"/>
      <c r="H67" s="554"/>
      <c r="I67" s="554"/>
      <c r="J67" s="554"/>
      <c r="K67" s="554"/>
      <c r="L67" s="554"/>
      <c r="M67" s="555"/>
      <c r="N67" s="522"/>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6"/>
      <c r="BJ67" s="523"/>
      <c r="BK67" s="523"/>
      <c r="BL67" s="523"/>
      <c r="BM67" s="523"/>
      <c r="BN67" s="523"/>
      <c r="BO67" s="523"/>
      <c r="BP67" s="523"/>
      <c r="BQ67" s="523"/>
      <c r="BR67" s="523"/>
      <c r="BS67" s="523"/>
      <c r="BT67" s="523"/>
      <c r="BU67" s="523"/>
      <c r="BV67" s="523"/>
      <c r="BW67" s="523"/>
      <c r="BX67" s="523"/>
      <c r="BY67" s="523"/>
      <c r="BZ67" s="523"/>
      <c r="CA67" s="523"/>
      <c r="CB67" s="523"/>
      <c r="CC67" s="523"/>
      <c r="CD67" s="523"/>
      <c r="CE67" s="523"/>
      <c r="CF67" s="523"/>
      <c r="CG67" s="523"/>
      <c r="CH67" s="523"/>
      <c r="CI67" s="523"/>
      <c r="CJ67" s="523"/>
      <c r="CK67" s="523"/>
      <c r="CL67" s="523"/>
      <c r="CM67" s="523"/>
      <c r="CN67" s="523"/>
      <c r="CO67" s="523"/>
      <c r="CP67" s="523"/>
      <c r="CQ67" s="523"/>
      <c r="CR67" s="523"/>
      <c r="CS67" s="523"/>
      <c r="CT67" s="523"/>
      <c r="CU67" s="523"/>
      <c r="CV67" s="523"/>
      <c r="CW67" s="523"/>
      <c r="CX67" s="523"/>
      <c r="CY67" s="523"/>
      <c r="CZ67" s="523"/>
      <c r="DA67" s="523"/>
      <c r="DB67" s="523"/>
      <c r="DC67" s="527"/>
      <c r="DD67" s="563"/>
      <c r="DE67" s="541"/>
      <c r="DF67" s="541"/>
      <c r="DG67" s="564"/>
      <c r="DH67" s="568"/>
      <c r="DI67" s="541"/>
      <c r="DJ67" s="541"/>
      <c r="DK67" s="569"/>
      <c r="DL67" s="572"/>
      <c r="DM67" s="564"/>
      <c r="DN67" s="573"/>
      <c r="DO67" s="573"/>
      <c r="DP67" s="573"/>
      <c r="DQ67" s="573"/>
      <c r="DR67" s="573"/>
      <c r="DS67" s="573"/>
      <c r="DT67" s="573"/>
      <c r="DU67" s="573"/>
      <c r="DV67" s="573"/>
      <c r="DW67" s="568"/>
      <c r="DX67" s="540"/>
      <c r="DY67" s="541"/>
      <c r="DZ67" s="541"/>
      <c r="EA67" s="542"/>
      <c r="EB67" s="579"/>
      <c r="EC67" s="580"/>
      <c r="ED67" s="563"/>
      <c r="EE67" s="563"/>
      <c r="EF67" s="583"/>
      <c r="EG67" s="569"/>
      <c r="EH67" s="580"/>
      <c r="EI67" s="580"/>
      <c r="EJ67" s="572"/>
      <c r="EK67" s="573"/>
      <c r="EL67" s="573"/>
      <c r="EM67" s="573"/>
      <c r="EN67" s="573"/>
      <c r="EO67" s="573"/>
      <c r="EP67" s="573"/>
      <c r="EQ67" s="573"/>
      <c r="ER67" s="573"/>
      <c r="ES67" s="573"/>
      <c r="ET67" s="573"/>
      <c r="EU67" s="568"/>
      <c r="EV67" s="540"/>
      <c r="EW67" s="541"/>
      <c r="EX67" s="541"/>
      <c r="EY67" s="542"/>
      <c r="EZ67" s="540"/>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2"/>
    </row>
    <row r="68" spans="4:199" s="130" customFormat="1" ht="19.149999999999999" customHeight="1" thickBot="1">
      <c r="D68" s="556"/>
      <c r="E68" s="557"/>
      <c r="F68" s="557"/>
      <c r="G68" s="557"/>
      <c r="H68" s="557"/>
      <c r="I68" s="557"/>
      <c r="J68" s="557"/>
      <c r="K68" s="557"/>
      <c r="L68" s="557"/>
      <c r="M68" s="558"/>
      <c r="N68" s="559"/>
      <c r="O68" s="560"/>
      <c r="P68" s="560"/>
      <c r="Q68" s="560"/>
      <c r="R68" s="560"/>
      <c r="S68" s="560"/>
      <c r="T68" s="560"/>
      <c r="U68" s="560"/>
      <c r="V68" s="560"/>
      <c r="W68" s="560"/>
      <c r="X68" s="560"/>
      <c r="Y68" s="560"/>
      <c r="Z68" s="560"/>
      <c r="AA68" s="560"/>
      <c r="AB68" s="560"/>
      <c r="AC68" s="560"/>
      <c r="AD68" s="560"/>
      <c r="AE68" s="560"/>
      <c r="AF68" s="560"/>
      <c r="AG68" s="560"/>
      <c r="AH68" s="560"/>
      <c r="AI68" s="560"/>
      <c r="AJ68" s="560"/>
      <c r="AK68" s="560"/>
      <c r="AL68" s="560"/>
      <c r="AM68" s="560"/>
      <c r="AN68" s="560"/>
      <c r="AO68" s="560"/>
      <c r="AP68" s="560"/>
      <c r="AQ68" s="560"/>
      <c r="AR68" s="560"/>
      <c r="AS68" s="560"/>
      <c r="AT68" s="560"/>
      <c r="AU68" s="560"/>
      <c r="AV68" s="560"/>
      <c r="AW68" s="560"/>
      <c r="AX68" s="560"/>
      <c r="AY68" s="560"/>
      <c r="AZ68" s="560"/>
      <c r="BA68" s="560"/>
      <c r="BB68" s="560"/>
      <c r="BC68" s="560"/>
      <c r="BD68" s="560"/>
      <c r="BE68" s="560"/>
      <c r="BF68" s="560"/>
      <c r="BG68" s="560"/>
      <c r="BH68" s="560"/>
      <c r="BI68" s="561"/>
      <c r="BJ68" s="560"/>
      <c r="BK68" s="560"/>
      <c r="BL68" s="560"/>
      <c r="BM68" s="560"/>
      <c r="BN68" s="560"/>
      <c r="BO68" s="560"/>
      <c r="BP68" s="560"/>
      <c r="BQ68" s="560"/>
      <c r="BR68" s="560"/>
      <c r="BS68" s="560"/>
      <c r="BT68" s="560"/>
      <c r="BU68" s="560"/>
      <c r="BV68" s="560"/>
      <c r="BW68" s="560"/>
      <c r="BX68" s="560"/>
      <c r="BY68" s="560"/>
      <c r="BZ68" s="560"/>
      <c r="CA68" s="560"/>
      <c r="CB68" s="560"/>
      <c r="CC68" s="560"/>
      <c r="CD68" s="560"/>
      <c r="CE68" s="560"/>
      <c r="CF68" s="560"/>
      <c r="CG68" s="560"/>
      <c r="CH68" s="560"/>
      <c r="CI68" s="560"/>
      <c r="CJ68" s="560"/>
      <c r="CK68" s="560"/>
      <c r="CL68" s="560"/>
      <c r="CM68" s="560"/>
      <c r="CN68" s="560"/>
      <c r="CO68" s="560"/>
      <c r="CP68" s="560"/>
      <c r="CQ68" s="560"/>
      <c r="CR68" s="560"/>
      <c r="CS68" s="560"/>
      <c r="CT68" s="560"/>
      <c r="CU68" s="560"/>
      <c r="CV68" s="560"/>
      <c r="CW68" s="560"/>
      <c r="CX68" s="560"/>
      <c r="CY68" s="560"/>
      <c r="CZ68" s="560"/>
      <c r="DA68" s="560"/>
      <c r="DB68" s="560"/>
      <c r="DC68" s="562"/>
      <c r="DD68" s="565"/>
      <c r="DE68" s="566"/>
      <c r="DF68" s="566"/>
      <c r="DG68" s="567"/>
      <c r="DH68" s="570"/>
      <c r="DI68" s="566"/>
      <c r="DJ68" s="566"/>
      <c r="DK68" s="571"/>
      <c r="DL68" s="574"/>
      <c r="DM68" s="567"/>
      <c r="DN68" s="575"/>
      <c r="DO68" s="575"/>
      <c r="DP68" s="575"/>
      <c r="DQ68" s="575"/>
      <c r="DR68" s="575"/>
      <c r="DS68" s="575"/>
      <c r="DT68" s="575"/>
      <c r="DU68" s="575"/>
      <c r="DV68" s="575"/>
      <c r="DW68" s="570"/>
      <c r="DX68" s="576"/>
      <c r="DY68" s="566"/>
      <c r="DZ68" s="566"/>
      <c r="EA68" s="577"/>
      <c r="EB68" s="581"/>
      <c r="EC68" s="582"/>
      <c r="ED68" s="565"/>
      <c r="EE68" s="565"/>
      <c r="EF68" s="584"/>
      <c r="EG68" s="571"/>
      <c r="EH68" s="582"/>
      <c r="EI68" s="582"/>
      <c r="EJ68" s="574"/>
      <c r="EK68" s="575"/>
      <c r="EL68" s="575"/>
      <c r="EM68" s="575"/>
      <c r="EN68" s="575"/>
      <c r="EO68" s="575"/>
      <c r="EP68" s="575"/>
      <c r="EQ68" s="575"/>
      <c r="ER68" s="575"/>
      <c r="ES68" s="575"/>
      <c r="ET68" s="575"/>
      <c r="EU68" s="570"/>
      <c r="EV68" s="576"/>
      <c r="EW68" s="566"/>
      <c r="EX68" s="566"/>
      <c r="EY68" s="577"/>
      <c r="EZ68" s="576"/>
      <c r="FA68" s="566"/>
      <c r="FB68" s="566"/>
      <c r="FC68" s="566"/>
      <c r="FD68" s="566"/>
      <c r="FE68" s="566"/>
      <c r="FF68" s="566"/>
      <c r="FG68" s="566"/>
      <c r="FH68" s="566"/>
      <c r="FI68" s="566"/>
      <c r="FJ68" s="566"/>
      <c r="FK68" s="566"/>
      <c r="FL68" s="566"/>
      <c r="FM68" s="566"/>
      <c r="FN68" s="566"/>
      <c r="FO68" s="566"/>
      <c r="FP68" s="566"/>
      <c r="FQ68" s="566"/>
      <c r="FR68" s="566"/>
      <c r="FS68" s="566"/>
      <c r="FT68" s="566"/>
      <c r="FU68" s="566"/>
      <c r="FV68" s="566"/>
      <c r="FW68" s="566"/>
      <c r="FX68" s="566"/>
      <c r="FY68" s="566"/>
      <c r="FZ68" s="566"/>
      <c r="GA68" s="566"/>
      <c r="GB68" s="566"/>
      <c r="GC68" s="566"/>
      <c r="GD68" s="566"/>
      <c r="GE68" s="566"/>
      <c r="GF68" s="566"/>
      <c r="GG68" s="566"/>
      <c r="GH68" s="566"/>
      <c r="GI68" s="566"/>
      <c r="GJ68" s="566"/>
      <c r="GK68" s="566"/>
      <c r="GL68" s="566"/>
      <c r="GM68" s="566"/>
      <c r="GN68" s="566"/>
      <c r="GO68" s="566"/>
      <c r="GP68" s="566"/>
      <c r="GQ68" s="577"/>
    </row>
    <row r="69" spans="4:199" s="130" customFormat="1" ht="13.9" customHeight="1"/>
    <row r="70" spans="4:199" s="132" customFormat="1" ht="19.5" customHeight="1">
      <c r="D70" s="578" t="s">
        <v>123</v>
      </c>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8"/>
      <c r="AY70" s="578"/>
      <c r="AZ70" s="578"/>
      <c r="BA70" s="578"/>
      <c r="BB70" s="578"/>
      <c r="BC70" s="578"/>
      <c r="BD70" s="578"/>
      <c r="BE70" s="578"/>
      <c r="BF70" s="578"/>
      <c r="BG70" s="578"/>
      <c r="BH70" s="578"/>
      <c r="BI70" s="578"/>
      <c r="BJ70" s="578"/>
      <c r="BK70" s="578"/>
      <c r="BL70" s="578"/>
      <c r="BM70" s="578"/>
      <c r="BN70" s="578"/>
      <c r="BO70" s="578"/>
      <c r="BP70" s="578"/>
      <c r="BQ70" s="578"/>
      <c r="BR70" s="578"/>
      <c r="BS70" s="578"/>
      <c r="BT70" s="578"/>
      <c r="BU70" s="578"/>
      <c r="BV70" s="578"/>
      <c r="BW70" s="578"/>
      <c r="BX70" s="578"/>
      <c r="BY70" s="578"/>
      <c r="BZ70" s="578"/>
      <c r="CA70" s="578"/>
      <c r="CB70" s="578"/>
      <c r="CC70" s="578"/>
      <c r="CD70" s="578"/>
      <c r="CE70" s="578"/>
      <c r="CF70" s="578"/>
      <c r="CG70" s="578"/>
      <c r="CH70" s="578"/>
      <c r="CI70" s="578"/>
      <c r="CJ70" s="578"/>
      <c r="CK70" s="578"/>
      <c r="CL70" s="578"/>
      <c r="CM70" s="578"/>
      <c r="CN70" s="578"/>
      <c r="CO70" s="578"/>
      <c r="CP70" s="578"/>
      <c r="CQ70" s="578"/>
      <c r="CR70" s="578"/>
      <c r="CS70" s="578"/>
      <c r="CT70" s="578"/>
      <c r="CU70" s="578"/>
      <c r="CV70" s="578"/>
      <c r="CW70" s="578"/>
      <c r="CX70" s="578"/>
      <c r="CY70" s="578"/>
      <c r="CZ70" s="578"/>
      <c r="DA70" s="578"/>
      <c r="DB70" s="578"/>
      <c r="DC70" s="578"/>
      <c r="DD70" s="578"/>
      <c r="DE70" s="578"/>
      <c r="DF70" s="578"/>
      <c r="DG70" s="578"/>
      <c r="DH70" s="578"/>
      <c r="DI70" s="578"/>
      <c r="DJ70" s="578"/>
      <c r="DK70" s="578"/>
      <c r="DL70" s="578"/>
      <c r="DM70" s="578"/>
      <c r="DN70" s="578"/>
      <c r="DO70" s="578"/>
      <c r="DP70" s="578"/>
      <c r="DQ70" s="578"/>
      <c r="DR70" s="578"/>
      <c r="DS70" s="578"/>
      <c r="DT70" s="578"/>
      <c r="DU70" s="578"/>
      <c r="DV70" s="578"/>
      <c r="DW70" s="578"/>
      <c r="DX70" s="578"/>
      <c r="DY70" s="578"/>
      <c r="DZ70" s="578"/>
      <c r="EA70" s="578"/>
      <c r="EB70" s="578"/>
      <c r="EC70" s="578"/>
      <c r="ED70" s="578"/>
      <c r="EE70" s="578"/>
      <c r="EF70" s="578"/>
      <c r="EG70" s="578"/>
      <c r="EH70" s="578"/>
      <c r="EI70" s="578"/>
      <c r="EJ70" s="578"/>
      <c r="EK70" s="578"/>
      <c r="EL70" s="578"/>
      <c r="EM70" s="578"/>
      <c r="EN70" s="578"/>
      <c r="EO70" s="578"/>
      <c r="EP70" s="578"/>
      <c r="EQ70" s="578"/>
      <c r="ER70" s="578"/>
      <c r="ES70" s="578"/>
      <c r="ET70" s="578"/>
      <c r="EU70" s="578"/>
      <c r="EV70" s="578"/>
      <c r="EW70" s="578"/>
      <c r="EX70" s="578"/>
      <c r="EY70" s="578"/>
      <c r="EZ70" s="578"/>
      <c r="FA70" s="578"/>
      <c r="FB70" s="578"/>
      <c r="FC70" s="578"/>
      <c r="FD70" s="578"/>
      <c r="FE70" s="578"/>
      <c r="FF70" s="578"/>
      <c r="FG70" s="578"/>
      <c r="FH70" s="578"/>
      <c r="FI70" s="578"/>
      <c r="FJ70" s="578"/>
      <c r="FK70" s="578"/>
      <c r="FL70" s="578"/>
      <c r="FM70" s="578"/>
      <c r="FN70" s="578"/>
      <c r="FO70" s="578"/>
      <c r="FP70" s="578"/>
      <c r="FQ70" s="578"/>
      <c r="FR70" s="578"/>
      <c r="FS70" s="578"/>
      <c r="FT70" s="578"/>
      <c r="FU70" s="578"/>
      <c r="FV70" s="578"/>
      <c r="FW70" s="578"/>
      <c r="FX70" s="578"/>
      <c r="FY70" s="578"/>
      <c r="FZ70" s="578"/>
      <c r="GA70" s="578"/>
      <c r="GB70" s="578"/>
      <c r="GC70" s="578"/>
      <c r="GD70" s="578"/>
      <c r="GE70" s="578"/>
      <c r="GF70" s="578"/>
      <c r="GG70" s="578"/>
      <c r="GH70" s="578"/>
      <c r="GI70" s="578"/>
      <c r="GJ70" s="578"/>
      <c r="GK70" s="578"/>
      <c r="GL70" s="578"/>
      <c r="GM70" s="578"/>
      <c r="GN70" s="578"/>
      <c r="GO70" s="578"/>
      <c r="GP70" s="578"/>
      <c r="GQ70" s="578"/>
    </row>
    <row r="71" spans="4:199" s="132" customFormat="1" ht="19.5" customHeight="1">
      <c r="G71" s="578" t="s">
        <v>83</v>
      </c>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c r="AO71" s="578"/>
      <c r="AP71" s="578"/>
      <c r="AQ71" s="578"/>
      <c r="AR71" s="578"/>
      <c r="AS71" s="578"/>
      <c r="AT71" s="578"/>
      <c r="AU71" s="578"/>
      <c r="AV71" s="578"/>
      <c r="AW71" s="578"/>
      <c r="AX71" s="578"/>
      <c r="AY71" s="578"/>
      <c r="AZ71" s="578"/>
      <c r="BA71" s="578"/>
      <c r="BB71" s="578"/>
      <c r="BC71" s="578"/>
      <c r="BD71" s="578"/>
      <c r="BE71" s="578"/>
      <c r="BF71" s="578"/>
      <c r="BG71" s="578"/>
      <c r="BH71" s="578"/>
      <c r="BI71" s="578"/>
      <c r="BJ71" s="578"/>
      <c r="BK71" s="578"/>
      <c r="BL71" s="578"/>
      <c r="BM71" s="578"/>
      <c r="BN71" s="578"/>
      <c r="BO71" s="578"/>
      <c r="BP71" s="578"/>
      <c r="BQ71" s="578"/>
      <c r="BR71" s="578"/>
      <c r="BS71" s="578"/>
      <c r="BT71" s="578"/>
      <c r="BU71" s="578"/>
      <c r="BV71" s="578"/>
      <c r="BW71" s="578"/>
      <c r="BX71" s="578"/>
      <c r="BY71" s="578"/>
      <c r="BZ71" s="578"/>
      <c r="CA71" s="578"/>
      <c r="CB71" s="578"/>
      <c r="CC71" s="578"/>
      <c r="CD71" s="578"/>
      <c r="CE71" s="578"/>
      <c r="CF71" s="578"/>
      <c r="CG71" s="578"/>
      <c r="CH71" s="578"/>
      <c r="CI71" s="578"/>
      <c r="CJ71" s="578"/>
      <c r="CK71" s="578"/>
      <c r="CL71" s="578"/>
      <c r="CM71" s="578"/>
      <c r="CN71" s="578"/>
      <c r="CO71" s="578"/>
      <c r="CP71" s="578"/>
      <c r="CQ71" s="578"/>
      <c r="CR71" s="578"/>
      <c r="CS71" s="578"/>
      <c r="CT71" s="578"/>
      <c r="CU71" s="578"/>
      <c r="CV71" s="578"/>
      <c r="CW71" s="578"/>
      <c r="CX71" s="578"/>
      <c r="CY71" s="578"/>
      <c r="CZ71" s="578"/>
      <c r="DA71" s="578"/>
      <c r="DB71" s="578"/>
      <c r="DC71" s="578"/>
      <c r="DD71" s="578"/>
      <c r="DE71" s="578"/>
      <c r="DF71" s="578"/>
      <c r="DG71" s="578"/>
      <c r="DH71" s="578"/>
      <c r="DI71" s="578"/>
      <c r="DJ71" s="578"/>
      <c r="DK71" s="578"/>
      <c r="DL71" s="578"/>
      <c r="DM71" s="578"/>
      <c r="DN71" s="578"/>
      <c r="DO71" s="578"/>
      <c r="DP71" s="578"/>
      <c r="DQ71" s="578"/>
      <c r="DR71" s="578"/>
      <c r="DS71" s="578"/>
      <c r="DT71" s="578"/>
      <c r="DU71" s="578"/>
      <c r="DV71" s="578"/>
      <c r="DW71" s="578"/>
      <c r="DX71" s="578"/>
      <c r="DY71" s="578"/>
      <c r="DZ71" s="578"/>
      <c r="EA71" s="578"/>
      <c r="EB71" s="578"/>
      <c r="EC71" s="578"/>
      <c r="ED71" s="578"/>
      <c r="EE71" s="578"/>
      <c r="EF71" s="578"/>
      <c r="EG71" s="578"/>
      <c r="EH71" s="578"/>
      <c r="EI71" s="578"/>
      <c r="EJ71" s="578"/>
      <c r="EK71" s="578"/>
      <c r="EL71" s="578"/>
      <c r="EM71" s="578"/>
      <c r="EN71" s="578"/>
      <c r="EO71" s="578"/>
      <c r="EP71" s="578"/>
      <c r="EQ71" s="578"/>
      <c r="ER71" s="578"/>
      <c r="ES71" s="578"/>
      <c r="ET71" s="578"/>
      <c r="EU71" s="578"/>
      <c r="EV71" s="578"/>
      <c r="EW71" s="578"/>
      <c r="EX71" s="578"/>
      <c r="EY71" s="578"/>
      <c r="EZ71" s="578"/>
      <c r="FA71" s="578"/>
      <c r="FB71" s="578"/>
      <c r="FC71" s="578"/>
      <c r="FD71" s="578"/>
      <c r="FE71" s="578"/>
      <c r="FF71" s="578"/>
      <c r="FG71" s="578"/>
      <c r="FH71" s="578"/>
      <c r="FI71" s="578"/>
      <c r="FJ71" s="578"/>
      <c r="FK71" s="578"/>
      <c r="FL71" s="578"/>
      <c r="FM71" s="578"/>
      <c r="FN71" s="578"/>
      <c r="FO71" s="578"/>
      <c r="FP71" s="578"/>
      <c r="FQ71" s="578"/>
      <c r="FR71" s="578"/>
      <c r="FS71" s="578"/>
      <c r="FT71" s="578"/>
      <c r="FU71" s="578"/>
      <c r="FV71" s="578"/>
      <c r="FW71" s="578"/>
      <c r="FX71" s="578"/>
      <c r="FY71" s="578"/>
      <c r="FZ71" s="578"/>
      <c r="GA71" s="578"/>
      <c r="GB71" s="578"/>
      <c r="GC71" s="578"/>
      <c r="GD71" s="578"/>
      <c r="GE71" s="578"/>
      <c r="GF71" s="578"/>
      <c r="GG71" s="578"/>
      <c r="GH71" s="578"/>
      <c r="GI71" s="578"/>
      <c r="GJ71" s="578"/>
      <c r="GK71" s="578"/>
      <c r="GL71" s="578"/>
      <c r="GM71" s="578"/>
      <c r="GN71" s="578"/>
      <c r="GO71" s="578"/>
      <c r="GP71" s="578"/>
      <c r="GQ71" s="578"/>
    </row>
    <row r="72" spans="4:199" s="132" customFormat="1" ht="19.5" customHeight="1">
      <c r="D72" s="578" t="s">
        <v>124</v>
      </c>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578"/>
      <c r="BG72" s="578"/>
      <c r="BH72" s="578"/>
      <c r="BI72" s="578"/>
      <c r="BJ72" s="578"/>
      <c r="BK72" s="578"/>
      <c r="BL72" s="578"/>
      <c r="BM72" s="578"/>
      <c r="BN72" s="578"/>
      <c r="BO72" s="578"/>
      <c r="BP72" s="578"/>
      <c r="BQ72" s="578"/>
      <c r="BR72" s="578"/>
      <c r="BS72" s="578"/>
      <c r="BT72" s="578"/>
      <c r="BU72" s="578"/>
      <c r="BV72" s="578"/>
      <c r="BW72" s="578"/>
      <c r="BX72" s="578"/>
      <c r="BY72" s="578"/>
      <c r="BZ72" s="578"/>
      <c r="CA72" s="578"/>
      <c r="CB72" s="578"/>
      <c r="CC72" s="578"/>
      <c r="CD72" s="578"/>
      <c r="CE72" s="578"/>
      <c r="CF72" s="578"/>
      <c r="CG72" s="578"/>
      <c r="CH72" s="578"/>
      <c r="CI72" s="578"/>
      <c r="CJ72" s="578"/>
      <c r="CK72" s="578"/>
      <c r="CL72" s="578"/>
      <c r="CM72" s="578"/>
      <c r="CN72" s="578"/>
      <c r="CO72" s="578"/>
      <c r="CP72" s="578"/>
      <c r="CQ72" s="578"/>
      <c r="CR72" s="578"/>
      <c r="CS72" s="578"/>
      <c r="CT72" s="578"/>
      <c r="CU72" s="578"/>
      <c r="CV72" s="578"/>
      <c r="CW72" s="578"/>
      <c r="CX72" s="578"/>
      <c r="CY72" s="578"/>
      <c r="CZ72" s="578"/>
      <c r="DA72" s="578"/>
      <c r="DB72" s="578"/>
      <c r="DC72" s="578"/>
      <c r="DD72" s="578"/>
      <c r="DE72" s="578"/>
      <c r="DF72" s="578"/>
      <c r="DG72" s="578"/>
      <c r="DH72" s="578"/>
      <c r="DI72" s="578"/>
      <c r="DJ72" s="578"/>
      <c r="DK72" s="578"/>
      <c r="DL72" s="578"/>
      <c r="DM72" s="578"/>
      <c r="DN72" s="578"/>
      <c r="DO72" s="578"/>
      <c r="DP72" s="578"/>
      <c r="DQ72" s="578"/>
      <c r="DR72" s="578"/>
      <c r="DS72" s="578"/>
      <c r="DT72" s="578"/>
      <c r="DU72" s="578"/>
      <c r="DV72" s="578"/>
      <c r="DW72" s="578"/>
      <c r="DX72" s="578"/>
      <c r="DY72" s="578"/>
      <c r="DZ72" s="578"/>
      <c r="EA72" s="578"/>
      <c r="EB72" s="578"/>
      <c r="EC72" s="578"/>
      <c r="ED72" s="578"/>
      <c r="EE72" s="578"/>
      <c r="EF72" s="578"/>
      <c r="EG72" s="578"/>
      <c r="EH72" s="578"/>
      <c r="EI72" s="578"/>
      <c r="EJ72" s="578"/>
      <c r="EK72" s="578"/>
      <c r="EL72" s="578"/>
      <c r="EM72" s="578"/>
      <c r="EN72" s="578"/>
      <c r="EO72" s="578"/>
      <c r="EP72" s="578"/>
      <c r="EQ72" s="578"/>
      <c r="ER72" s="578"/>
      <c r="ES72" s="578"/>
      <c r="ET72" s="578"/>
      <c r="EU72" s="578"/>
      <c r="EV72" s="578"/>
      <c r="EW72" s="578"/>
      <c r="EX72" s="578"/>
      <c r="EY72" s="578"/>
      <c r="EZ72" s="578"/>
      <c r="FA72" s="578"/>
      <c r="FB72" s="578"/>
      <c r="FC72" s="578"/>
      <c r="FD72" s="578"/>
      <c r="FE72" s="578"/>
      <c r="FF72" s="578"/>
      <c r="FG72" s="578"/>
      <c r="FH72" s="578"/>
      <c r="FI72" s="578"/>
      <c r="FJ72" s="578"/>
      <c r="FK72" s="578"/>
      <c r="FL72" s="578"/>
      <c r="FM72" s="578"/>
      <c r="FN72" s="578"/>
      <c r="FO72" s="578"/>
      <c r="FP72" s="578"/>
      <c r="FQ72" s="578"/>
      <c r="FR72" s="578"/>
      <c r="FS72" s="578"/>
      <c r="FT72" s="578"/>
      <c r="FU72" s="578"/>
      <c r="FV72" s="578"/>
      <c r="FW72" s="578"/>
      <c r="FX72" s="578"/>
      <c r="FY72" s="578"/>
      <c r="FZ72" s="578"/>
      <c r="GA72" s="578"/>
      <c r="GB72" s="578"/>
      <c r="GC72" s="578"/>
      <c r="GD72" s="578"/>
      <c r="GE72" s="578"/>
      <c r="GF72" s="578"/>
      <c r="GG72" s="578"/>
      <c r="GH72" s="578"/>
      <c r="GI72" s="578"/>
      <c r="GJ72" s="578"/>
      <c r="GK72" s="578"/>
      <c r="GL72" s="578"/>
      <c r="GM72" s="578"/>
      <c r="GN72" s="578"/>
      <c r="GO72" s="578"/>
      <c r="GP72" s="578"/>
      <c r="GQ72" s="578"/>
    </row>
    <row r="73" spans="4:199" s="132" customFormat="1" ht="19.5" customHeight="1">
      <c r="G73" s="578" t="s">
        <v>84</v>
      </c>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578"/>
      <c r="BG73" s="578"/>
      <c r="BH73" s="578"/>
      <c r="BI73" s="578"/>
      <c r="BJ73" s="578"/>
      <c r="BK73" s="578"/>
      <c r="BL73" s="578"/>
      <c r="BM73" s="578"/>
      <c r="BN73" s="578"/>
      <c r="BO73" s="578"/>
      <c r="BP73" s="578"/>
      <c r="BQ73" s="578"/>
      <c r="BR73" s="578"/>
      <c r="BS73" s="578"/>
      <c r="BT73" s="578"/>
      <c r="BU73" s="578"/>
      <c r="BV73" s="578"/>
      <c r="BW73" s="578"/>
      <c r="BX73" s="578"/>
      <c r="BY73" s="578"/>
      <c r="BZ73" s="578"/>
      <c r="CA73" s="578"/>
      <c r="CB73" s="578"/>
      <c r="CC73" s="578"/>
      <c r="CD73" s="578"/>
      <c r="CE73" s="578"/>
      <c r="CF73" s="578"/>
      <c r="CG73" s="578"/>
      <c r="CH73" s="578"/>
      <c r="CI73" s="578"/>
      <c r="CJ73" s="578"/>
      <c r="CK73" s="578"/>
      <c r="CL73" s="578"/>
      <c r="CM73" s="578"/>
      <c r="CN73" s="578"/>
      <c r="CO73" s="578"/>
      <c r="CP73" s="578"/>
      <c r="CQ73" s="578"/>
      <c r="CR73" s="578"/>
      <c r="CS73" s="578"/>
      <c r="CT73" s="578"/>
      <c r="CU73" s="578"/>
      <c r="CV73" s="578"/>
      <c r="CW73" s="578"/>
      <c r="CX73" s="578"/>
      <c r="CY73" s="578"/>
      <c r="CZ73" s="578"/>
      <c r="DA73" s="578"/>
      <c r="DB73" s="578"/>
      <c r="DC73" s="578"/>
      <c r="DD73" s="578"/>
      <c r="DE73" s="578"/>
      <c r="DF73" s="578"/>
      <c r="DG73" s="578"/>
      <c r="DH73" s="578"/>
      <c r="DI73" s="578"/>
      <c r="DJ73" s="578"/>
      <c r="DK73" s="578"/>
      <c r="DL73" s="578"/>
      <c r="DM73" s="578"/>
      <c r="DN73" s="578"/>
      <c r="DO73" s="578"/>
      <c r="DP73" s="578"/>
      <c r="DQ73" s="578"/>
      <c r="DR73" s="578"/>
      <c r="DS73" s="578"/>
      <c r="DT73" s="578"/>
      <c r="DU73" s="578"/>
      <c r="DV73" s="578"/>
      <c r="DW73" s="578"/>
      <c r="DX73" s="578"/>
      <c r="DY73" s="578"/>
      <c r="DZ73" s="578"/>
      <c r="EA73" s="578"/>
      <c r="EB73" s="578"/>
      <c r="EC73" s="578"/>
      <c r="ED73" s="578"/>
      <c r="EE73" s="578"/>
      <c r="EF73" s="578"/>
      <c r="EG73" s="578"/>
      <c r="EH73" s="578"/>
      <c r="EI73" s="578"/>
      <c r="EJ73" s="578"/>
      <c r="EK73" s="578"/>
      <c r="EL73" s="578"/>
      <c r="EM73" s="578"/>
      <c r="EN73" s="578"/>
      <c r="EO73" s="578"/>
      <c r="EP73" s="578"/>
      <c r="EQ73" s="578"/>
      <c r="ER73" s="578"/>
      <c r="ES73" s="578"/>
      <c r="ET73" s="578"/>
      <c r="EU73" s="578"/>
      <c r="EV73" s="578"/>
      <c r="EW73" s="578"/>
      <c r="EX73" s="578"/>
      <c r="EY73" s="578"/>
      <c r="EZ73" s="578"/>
      <c r="FA73" s="578"/>
      <c r="FB73" s="578"/>
      <c r="FC73" s="578"/>
      <c r="FD73" s="578"/>
      <c r="FE73" s="578"/>
      <c r="FF73" s="578"/>
      <c r="FG73" s="578"/>
      <c r="FH73" s="578"/>
      <c r="FI73" s="578"/>
      <c r="FJ73" s="578"/>
      <c r="FK73" s="578"/>
      <c r="FL73" s="578"/>
      <c r="FM73" s="578"/>
      <c r="FN73" s="578"/>
      <c r="FO73" s="578"/>
      <c r="FP73" s="578"/>
      <c r="FQ73" s="578"/>
      <c r="FR73" s="578"/>
      <c r="FS73" s="578"/>
      <c r="FT73" s="578"/>
      <c r="FU73" s="578"/>
      <c r="FV73" s="578"/>
      <c r="FW73" s="578"/>
      <c r="FX73" s="578"/>
      <c r="FY73" s="578"/>
      <c r="FZ73" s="578"/>
      <c r="GA73" s="578"/>
      <c r="GB73" s="578"/>
      <c r="GC73" s="578"/>
      <c r="GD73" s="578"/>
      <c r="GE73" s="578"/>
      <c r="GF73" s="578"/>
      <c r="GG73" s="578"/>
      <c r="GH73" s="578"/>
      <c r="GI73" s="578"/>
      <c r="GJ73" s="578"/>
      <c r="GK73" s="578"/>
      <c r="GL73" s="578"/>
      <c r="GM73" s="578"/>
      <c r="GN73" s="578"/>
      <c r="GO73" s="578"/>
      <c r="GP73" s="578"/>
      <c r="GQ73" s="578"/>
    </row>
    <row r="74" spans="4:199" s="132" customFormat="1" ht="19.5" customHeight="1">
      <c r="D74" s="578" t="s">
        <v>126</v>
      </c>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c r="AO74" s="578"/>
      <c r="AP74" s="578"/>
      <c r="AQ74" s="578"/>
      <c r="AR74" s="578"/>
      <c r="AS74" s="578"/>
      <c r="AT74" s="578"/>
      <c r="AU74" s="578"/>
      <c r="AV74" s="578"/>
      <c r="AW74" s="578"/>
      <c r="AX74" s="578"/>
      <c r="AY74" s="578"/>
      <c r="AZ74" s="578"/>
      <c r="BA74" s="578"/>
      <c r="BB74" s="578"/>
      <c r="BC74" s="578"/>
      <c r="BD74" s="578"/>
      <c r="BE74" s="578"/>
      <c r="BF74" s="578"/>
      <c r="BG74" s="578"/>
      <c r="BH74" s="578"/>
      <c r="BI74" s="578"/>
      <c r="BJ74" s="578"/>
      <c r="BK74" s="578"/>
      <c r="BL74" s="578"/>
      <c r="BM74" s="578"/>
      <c r="BN74" s="578"/>
      <c r="BO74" s="578"/>
      <c r="BP74" s="578"/>
      <c r="BQ74" s="578"/>
      <c r="BR74" s="578"/>
      <c r="BS74" s="578"/>
      <c r="BT74" s="578"/>
      <c r="BU74" s="578"/>
      <c r="BV74" s="578"/>
      <c r="BW74" s="578"/>
      <c r="BX74" s="578"/>
      <c r="BY74" s="578"/>
      <c r="BZ74" s="578"/>
      <c r="CA74" s="578"/>
      <c r="CB74" s="578"/>
      <c r="CC74" s="578"/>
      <c r="CD74" s="578"/>
      <c r="CE74" s="578"/>
      <c r="CF74" s="578"/>
      <c r="CG74" s="578"/>
      <c r="CH74" s="578"/>
      <c r="CI74" s="578"/>
      <c r="CJ74" s="578"/>
      <c r="CK74" s="578"/>
      <c r="CL74" s="578"/>
      <c r="CM74" s="578"/>
      <c r="CN74" s="578"/>
      <c r="CO74" s="578"/>
      <c r="CP74" s="578"/>
      <c r="CQ74" s="578"/>
      <c r="CR74" s="578"/>
      <c r="CS74" s="578"/>
      <c r="CT74" s="578"/>
      <c r="CU74" s="578"/>
      <c r="CV74" s="578"/>
      <c r="CW74" s="578"/>
      <c r="CX74" s="578"/>
      <c r="CY74" s="578"/>
      <c r="CZ74" s="578"/>
      <c r="DA74" s="578"/>
      <c r="DB74" s="578"/>
      <c r="DC74" s="578"/>
      <c r="DD74" s="578"/>
      <c r="DE74" s="578"/>
      <c r="DF74" s="578"/>
      <c r="DG74" s="578"/>
      <c r="DH74" s="578"/>
      <c r="DI74" s="578"/>
      <c r="DJ74" s="578"/>
      <c r="DK74" s="578"/>
      <c r="DL74" s="578"/>
      <c r="DM74" s="578"/>
      <c r="DN74" s="578"/>
      <c r="DO74" s="578"/>
      <c r="DP74" s="578"/>
      <c r="DQ74" s="578"/>
      <c r="DR74" s="578"/>
      <c r="DS74" s="578"/>
      <c r="DT74" s="578"/>
      <c r="DU74" s="578"/>
      <c r="DV74" s="578"/>
      <c r="DW74" s="578"/>
      <c r="DX74" s="578"/>
      <c r="DY74" s="578"/>
      <c r="DZ74" s="578"/>
      <c r="EA74" s="578"/>
      <c r="EB74" s="578"/>
      <c r="EC74" s="578"/>
      <c r="ED74" s="578"/>
      <c r="EE74" s="578"/>
      <c r="EF74" s="578"/>
      <c r="EG74" s="578"/>
      <c r="EH74" s="578"/>
      <c r="EI74" s="578"/>
      <c r="EJ74" s="578"/>
      <c r="EK74" s="578"/>
      <c r="EL74" s="578"/>
      <c r="EM74" s="578"/>
      <c r="EN74" s="578"/>
      <c r="EO74" s="578"/>
      <c r="EP74" s="578"/>
      <c r="EQ74" s="578"/>
      <c r="ER74" s="578"/>
      <c r="ES74" s="578"/>
      <c r="ET74" s="578"/>
      <c r="EU74" s="578"/>
      <c r="EV74" s="578"/>
      <c r="EW74" s="578"/>
      <c r="EX74" s="578"/>
      <c r="EY74" s="578"/>
      <c r="EZ74" s="578"/>
      <c r="FA74" s="578"/>
      <c r="FB74" s="578"/>
      <c r="FC74" s="578"/>
      <c r="FD74" s="578"/>
      <c r="FE74" s="578"/>
      <c r="FF74" s="578"/>
      <c r="FG74" s="578"/>
      <c r="FH74" s="578"/>
      <c r="FI74" s="578"/>
      <c r="FJ74" s="578"/>
      <c r="FK74" s="578"/>
      <c r="FL74" s="578"/>
      <c r="FM74" s="578"/>
      <c r="FN74" s="578"/>
      <c r="FO74" s="578"/>
      <c r="FP74" s="578"/>
      <c r="FQ74" s="578"/>
      <c r="FR74" s="578"/>
      <c r="FS74" s="578"/>
      <c r="FT74" s="578"/>
      <c r="FU74" s="578"/>
      <c r="FV74" s="578"/>
      <c r="FW74" s="578"/>
      <c r="FX74" s="578"/>
      <c r="FY74" s="578"/>
      <c r="FZ74" s="578"/>
      <c r="GA74" s="578"/>
      <c r="GB74" s="578"/>
      <c r="GC74" s="578"/>
      <c r="GD74" s="578"/>
      <c r="GE74" s="578"/>
      <c r="GF74" s="578"/>
      <c r="GG74" s="578"/>
      <c r="GH74" s="578"/>
      <c r="GI74" s="578"/>
      <c r="GJ74" s="578"/>
      <c r="GK74" s="578"/>
      <c r="GL74" s="578"/>
      <c r="GM74" s="578"/>
      <c r="GN74" s="578"/>
      <c r="GO74" s="578"/>
      <c r="GP74" s="578"/>
      <c r="GQ74" s="578"/>
    </row>
    <row r="75" spans="4:199" s="132" customFormat="1" ht="19.5" customHeight="1">
      <c r="D75" s="133"/>
      <c r="E75" s="133"/>
      <c r="F75" s="133"/>
      <c r="G75" s="578" t="s">
        <v>125</v>
      </c>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c r="AO75" s="578"/>
      <c r="AP75" s="578"/>
      <c r="AQ75" s="578"/>
      <c r="AR75" s="578"/>
      <c r="AS75" s="578"/>
      <c r="AT75" s="578"/>
      <c r="AU75" s="578"/>
      <c r="AV75" s="578"/>
      <c r="AW75" s="578"/>
      <c r="AX75" s="578"/>
      <c r="AY75" s="578"/>
      <c r="AZ75" s="578"/>
      <c r="BA75" s="578"/>
      <c r="BB75" s="578"/>
      <c r="BC75" s="578"/>
      <c r="BD75" s="578"/>
      <c r="BE75" s="578"/>
      <c r="BF75" s="578"/>
      <c r="BG75" s="578"/>
      <c r="BH75" s="578"/>
      <c r="BI75" s="578"/>
      <c r="BJ75" s="578"/>
      <c r="BK75" s="578"/>
      <c r="BL75" s="578"/>
      <c r="BM75" s="578"/>
      <c r="BN75" s="578"/>
      <c r="BO75" s="578"/>
      <c r="BP75" s="578"/>
      <c r="BQ75" s="578"/>
      <c r="BR75" s="578"/>
      <c r="BS75" s="578"/>
      <c r="BT75" s="578"/>
      <c r="BU75" s="578"/>
      <c r="BV75" s="578"/>
      <c r="BW75" s="578"/>
      <c r="BX75" s="578"/>
      <c r="BY75" s="578"/>
      <c r="BZ75" s="578"/>
      <c r="CA75" s="578"/>
      <c r="CB75" s="578"/>
      <c r="CC75" s="578"/>
      <c r="CD75" s="578"/>
      <c r="CE75" s="578"/>
      <c r="CF75" s="578"/>
      <c r="CG75" s="578"/>
      <c r="CH75" s="578"/>
      <c r="CI75" s="578"/>
      <c r="CJ75" s="578"/>
      <c r="CK75" s="578"/>
      <c r="CL75" s="578"/>
      <c r="CM75" s="578"/>
      <c r="CN75" s="578"/>
      <c r="CO75" s="578"/>
      <c r="CP75" s="578"/>
      <c r="CQ75" s="578"/>
      <c r="CR75" s="578"/>
      <c r="CS75" s="578"/>
      <c r="CT75" s="578"/>
      <c r="CU75" s="578"/>
      <c r="CV75" s="578"/>
      <c r="CW75" s="578"/>
      <c r="CX75" s="578"/>
      <c r="CY75" s="578"/>
      <c r="CZ75" s="578"/>
      <c r="DA75" s="578"/>
      <c r="DB75" s="578"/>
      <c r="DC75" s="578"/>
      <c r="DD75" s="578"/>
      <c r="DE75" s="578"/>
      <c r="DF75" s="578"/>
      <c r="DG75" s="578"/>
      <c r="DH75" s="578"/>
      <c r="DI75" s="578"/>
      <c r="DJ75" s="578"/>
      <c r="DK75" s="578"/>
      <c r="DL75" s="578"/>
      <c r="DM75" s="578"/>
      <c r="DN75" s="578"/>
      <c r="DO75" s="578"/>
      <c r="DP75" s="578"/>
      <c r="DQ75" s="578"/>
      <c r="DR75" s="578"/>
      <c r="DS75" s="578"/>
      <c r="DT75" s="578"/>
      <c r="DU75" s="578"/>
      <c r="DV75" s="578"/>
      <c r="DW75" s="578"/>
      <c r="DX75" s="578"/>
      <c r="DY75" s="578"/>
      <c r="DZ75" s="578"/>
      <c r="EA75" s="578"/>
      <c r="EB75" s="578"/>
      <c r="EC75" s="578"/>
      <c r="ED75" s="578"/>
      <c r="EE75" s="578"/>
      <c r="EF75" s="578"/>
      <c r="EG75" s="578"/>
      <c r="EH75" s="578"/>
      <c r="EI75" s="578"/>
      <c r="EJ75" s="578"/>
      <c r="EK75" s="578"/>
      <c r="EL75" s="578"/>
      <c r="EM75" s="578"/>
      <c r="EN75" s="578"/>
      <c r="EO75" s="578"/>
      <c r="EP75" s="578"/>
      <c r="EQ75" s="578"/>
      <c r="ER75" s="578"/>
      <c r="ES75" s="578"/>
      <c r="ET75" s="578"/>
      <c r="EU75" s="578"/>
      <c r="EV75" s="578"/>
      <c r="EW75" s="578"/>
      <c r="EX75" s="578"/>
      <c r="EY75" s="578"/>
      <c r="EZ75" s="578"/>
      <c r="FA75" s="578"/>
      <c r="FB75" s="578"/>
      <c r="FC75" s="578"/>
      <c r="FD75" s="578"/>
      <c r="FE75" s="578"/>
      <c r="FF75" s="578"/>
      <c r="FG75" s="578"/>
      <c r="FH75" s="578"/>
      <c r="FI75" s="578"/>
      <c r="FJ75" s="578"/>
      <c r="FK75" s="578"/>
      <c r="FL75" s="578"/>
      <c r="FM75" s="578"/>
      <c r="FN75" s="578"/>
      <c r="FO75" s="578"/>
      <c r="FP75" s="578"/>
      <c r="FQ75" s="578"/>
      <c r="FR75" s="578"/>
      <c r="FS75" s="578"/>
      <c r="FT75" s="578"/>
      <c r="FU75" s="578"/>
      <c r="FV75" s="578"/>
      <c r="FW75" s="578"/>
      <c r="FX75" s="578"/>
      <c r="FY75" s="578"/>
      <c r="FZ75" s="578"/>
      <c r="GA75" s="578"/>
      <c r="GB75" s="578"/>
      <c r="GC75" s="578"/>
      <c r="GD75" s="578"/>
      <c r="GE75" s="578"/>
      <c r="GF75" s="578"/>
      <c r="GG75" s="578"/>
      <c r="GH75" s="578"/>
      <c r="GI75" s="578"/>
      <c r="GJ75" s="578"/>
      <c r="GK75" s="578"/>
      <c r="GL75" s="578"/>
      <c r="GM75" s="578"/>
      <c r="GN75" s="578"/>
      <c r="GO75" s="578"/>
      <c r="GP75" s="578"/>
      <c r="GQ75" s="578"/>
    </row>
    <row r="76" spans="4:199" ht="13.9" customHeight="1"/>
    <row r="77" spans="4:199" ht="13.9" customHeight="1"/>
    <row r="78" spans="4:199" ht="13.9" customHeight="1"/>
    <row r="79" spans="4:199" ht="13.9" customHeight="1"/>
    <row r="80" spans="4:199" ht="13.9" customHeight="1"/>
    <row r="81" ht="13.9" customHeight="1"/>
    <row r="82" ht="13.9" customHeight="1"/>
    <row r="83" ht="13.9" customHeight="1"/>
    <row r="84" ht="13.9" customHeight="1"/>
    <row r="85" ht="13.9" customHeight="1"/>
    <row r="86" ht="13.9" customHeight="1"/>
  </sheetData>
  <mergeCells count="497">
    <mergeCell ref="DT65:DW66"/>
    <mergeCell ref="G73:GQ73"/>
    <mergeCell ref="D74:GQ74"/>
    <mergeCell ref="G75:GQ75"/>
    <mergeCell ref="EZ67:GQ68"/>
    <mergeCell ref="D70:GQ70"/>
    <mergeCell ref="G71:GQ71"/>
    <mergeCell ref="D72:GQ72"/>
    <mergeCell ref="EB67:EE68"/>
    <mergeCell ref="EF67:EI68"/>
    <mergeCell ref="EJ67:EM68"/>
    <mergeCell ref="EN67:EQ68"/>
    <mergeCell ref="ER67:EU68"/>
    <mergeCell ref="EV67:EY68"/>
    <mergeCell ref="EV63:EY64"/>
    <mergeCell ref="EZ65:GQ66"/>
    <mergeCell ref="D67:M68"/>
    <mergeCell ref="N67:BH68"/>
    <mergeCell ref="BI67:DC68"/>
    <mergeCell ref="DD67:DG68"/>
    <mergeCell ref="DH67:DK68"/>
    <mergeCell ref="DL67:DO68"/>
    <mergeCell ref="DP67:DS68"/>
    <mergeCell ref="DT67:DW68"/>
    <mergeCell ref="DX67:EA68"/>
    <mergeCell ref="EB65:EE66"/>
    <mergeCell ref="EF65:EI66"/>
    <mergeCell ref="EJ65:EM66"/>
    <mergeCell ref="EN65:EQ66"/>
    <mergeCell ref="ER65:EU66"/>
    <mergeCell ref="EV65:EY66"/>
    <mergeCell ref="D65:M66"/>
    <mergeCell ref="N65:BH66"/>
    <mergeCell ref="BI65:DC66"/>
    <mergeCell ref="DD65:DG66"/>
    <mergeCell ref="DH65:DK66"/>
    <mergeCell ref="DL65:DO66"/>
    <mergeCell ref="DP65:DS66"/>
    <mergeCell ref="DX61:EA62"/>
    <mergeCell ref="DX65:EA66"/>
    <mergeCell ref="EZ61:GQ62"/>
    <mergeCell ref="D63:M64"/>
    <mergeCell ref="N63:BH64"/>
    <mergeCell ref="BI63:DC64"/>
    <mergeCell ref="DD63:DG64"/>
    <mergeCell ref="DH63:DK64"/>
    <mergeCell ref="DL63:DO64"/>
    <mergeCell ref="DP63:DS64"/>
    <mergeCell ref="DT63:DW64"/>
    <mergeCell ref="DX63:EA64"/>
    <mergeCell ref="EB61:EE62"/>
    <mergeCell ref="EF61:EI62"/>
    <mergeCell ref="EJ61:EM62"/>
    <mergeCell ref="EN61:EQ62"/>
    <mergeCell ref="ER61:EU62"/>
    <mergeCell ref="EV61:EY62"/>
    <mergeCell ref="EZ63:GQ64"/>
    <mergeCell ref="EB63:EE64"/>
    <mergeCell ref="EF63:EI64"/>
    <mergeCell ref="EJ63:EM64"/>
    <mergeCell ref="EN63:EQ64"/>
    <mergeCell ref="ER63:EU64"/>
    <mergeCell ref="D57:M58"/>
    <mergeCell ref="D61:M62"/>
    <mergeCell ref="N61:BH62"/>
    <mergeCell ref="BI61:DC62"/>
    <mergeCell ref="DD61:DG62"/>
    <mergeCell ref="DH61:DK62"/>
    <mergeCell ref="DL61:DO62"/>
    <mergeCell ref="DP61:DS62"/>
    <mergeCell ref="DT61:DW62"/>
    <mergeCell ref="D59:M60"/>
    <mergeCell ref="N59:BH60"/>
    <mergeCell ref="BI59:DC60"/>
    <mergeCell ref="DD59:DG60"/>
    <mergeCell ref="DH59:DK60"/>
    <mergeCell ref="DL59:DO60"/>
    <mergeCell ref="DP59:DS60"/>
    <mergeCell ref="DT59:DW60"/>
    <mergeCell ref="EF57:EI58"/>
    <mergeCell ref="EJ57:EM58"/>
    <mergeCell ref="EN57:EQ58"/>
    <mergeCell ref="ER57:EU58"/>
    <mergeCell ref="EV57:EY58"/>
    <mergeCell ref="EZ59:GQ60"/>
    <mergeCell ref="EB59:EE60"/>
    <mergeCell ref="EF59:EI60"/>
    <mergeCell ref="EJ59:EM60"/>
    <mergeCell ref="EN59:EQ60"/>
    <mergeCell ref="ER59:EU60"/>
    <mergeCell ref="EV59:EY60"/>
    <mergeCell ref="EZ57:GQ58"/>
    <mergeCell ref="EB57:EE58"/>
    <mergeCell ref="DX59:EA60"/>
    <mergeCell ref="N57:BH58"/>
    <mergeCell ref="BI57:DC58"/>
    <mergeCell ref="DD57:DG58"/>
    <mergeCell ref="DH57:DK58"/>
    <mergeCell ref="DL57:DO58"/>
    <mergeCell ref="DP57:DS58"/>
    <mergeCell ref="DT57:DW58"/>
    <mergeCell ref="DX57:EA58"/>
    <mergeCell ref="EZ53:GQ54"/>
    <mergeCell ref="EB53:EE54"/>
    <mergeCell ref="EF53:EI54"/>
    <mergeCell ref="EJ53:EM54"/>
    <mergeCell ref="EN53:EQ54"/>
    <mergeCell ref="ER53:EU54"/>
    <mergeCell ref="EV53:EY54"/>
    <mergeCell ref="EZ55:GQ56"/>
    <mergeCell ref="EB55:EE56"/>
    <mergeCell ref="EF55:EI56"/>
    <mergeCell ref="EJ55:EM56"/>
    <mergeCell ref="EN55:EQ56"/>
    <mergeCell ref="ER55:EU56"/>
    <mergeCell ref="EV55:EY56"/>
    <mergeCell ref="DX53:EA54"/>
    <mergeCell ref="D55:M56"/>
    <mergeCell ref="N55:BH56"/>
    <mergeCell ref="BI55:DC56"/>
    <mergeCell ref="DD55:DG56"/>
    <mergeCell ref="DH55:DK56"/>
    <mergeCell ref="DL55:DO56"/>
    <mergeCell ref="DP55:DS56"/>
    <mergeCell ref="DT55:DW56"/>
    <mergeCell ref="DX55:EA56"/>
    <mergeCell ref="D49:M50"/>
    <mergeCell ref="D53:M54"/>
    <mergeCell ref="N53:BH54"/>
    <mergeCell ref="BI53:DC54"/>
    <mergeCell ref="DD53:DG54"/>
    <mergeCell ref="DH53:DK54"/>
    <mergeCell ref="DL53:DO54"/>
    <mergeCell ref="DP53:DS54"/>
    <mergeCell ref="DT53:DW54"/>
    <mergeCell ref="D51:M52"/>
    <mergeCell ref="N51:BH52"/>
    <mergeCell ref="BI51:DC52"/>
    <mergeCell ref="DD51:DG52"/>
    <mergeCell ref="DH51:DK52"/>
    <mergeCell ref="DL51:DO52"/>
    <mergeCell ref="DP51:DS52"/>
    <mergeCell ref="DT51:DW52"/>
    <mergeCell ref="EF49:EI50"/>
    <mergeCell ref="EJ49:EM50"/>
    <mergeCell ref="EN49:EQ50"/>
    <mergeCell ref="ER49:EU50"/>
    <mergeCell ref="EV49:EY50"/>
    <mergeCell ref="EZ51:GQ52"/>
    <mergeCell ref="EB51:EE52"/>
    <mergeCell ref="EF51:EI52"/>
    <mergeCell ref="EJ51:EM52"/>
    <mergeCell ref="EN51:EQ52"/>
    <mergeCell ref="ER51:EU52"/>
    <mergeCell ref="EV51:EY52"/>
    <mergeCell ref="EZ49:GQ50"/>
    <mergeCell ref="EB49:EE50"/>
    <mergeCell ref="DX51:EA52"/>
    <mergeCell ref="N49:BH50"/>
    <mergeCell ref="BI49:DC50"/>
    <mergeCell ref="DD49:DG50"/>
    <mergeCell ref="DH49:DK50"/>
    <mergeCell ref="DL49:DO50"/>
    <mergeCell ref="DP49:DS50"/>
    <mergeCell ref="DT49:DW50"/>
    <mergeCell ref="DX49:EA50"/>
    <mergeCell ref="EZ45:GQ46"/>
    <mergeCell ref="EB45:EE46"/>
    <mergeCell ref="EF45:EI46"/>
    <mergeCell ref="EJ45:EM46"/>
    <mergeCell ref="EN45:EQ46"/>
    <mergeCell ref="ER45:EU46"/>
    <mergeCell ref="EV45:EY46"/>
    <mergeCell ref="EZ47:GQ48"/>
    <mergeCell ref="EB47:EE48"/>
    <mergeCell ref="EF47:EI48"/>
    <mergeCell ref="EJ47:EM48"/>
    <mergeCell ref="EN47:EQ48"/>
    <mergeCell ref="ER47:EU48"/>
    <mergeCell ref="EV47:EY48"/>
    <mergeCell ref="DX45:EA46"/>
    <mergeCell ref="D47:M48"/>
    <mergeCell ref="N47:BH48"/>
    <mergeCell ref="BI47:DC48"/>
    <mergeCell ref="DD47:DG48"/>
    <mergeCell ref="DH47:DK48"/>
    <mergeCell ref="DL47:DO48"/>
    <mergeCell ref="DP47:DS48"/>
    <mergeCell ref="DT47:DW48"/>
    <mergeCell ref="DX47:EA48"/>
    <mergeCell ref="D41:M42"/>
    <mergeCell ref="D45:M46"/>
    <mergeCell ref="N45:BH46"/>
    <mergeCell ref="BI45:DC46"/>
    <mergeCell ref="DD45:DG46"/>
    <mergeCell ref="DH45:DK46"/>
    <mergeCell ref="DL45:DO46"/>
    <mergeCell ref="DP45:DS46"/>
    <mergeCell ref="DT45:DW46"/>
    <mergeCell ref="D43:M44"/>
    <mergeCell ref="N43:BH44"/>
    <mergeCell ref="BI43:DC44"/>
    <mergeCell ref="DD43:DG44"/>
    <mergeCell ref="DH43:DK44"/>
    <mergeCell ref="DL43:DO44"/>
    <mergeCell ref="DP43:DS44"/>
    <mergeCell ref="DT43:DW44"/>
    <mergeCell ref="EF41:EI42"/>
    <mergeCell ref="EJ41:EM42"/>
    <mergeCell ref="EN41:EQ42"/>
    <mergeCell ref="ER41:EU42"/>
    <mergeCell ref="EV41:EY42"/>
    <mergeCell ref="EZ43:GQ44"/>
    <mergeCell ref="EB43:EE44"/>
    <mergeCell ref="EF43:EI44"/>
    <mergeCell ref="EJ43:EM44"/>
    <mergeCell ref="EN43:EQ44"/>
    <mergeCell ref="ER43:EU44"/>
    <mergeCell ref="EV43:EY44"/>
    <mergeCell ref="EZ41:GQ42"/>
    <mergeCell ref="EB41:EE42"/>
    <mergeCell ref="DX43:EA44"/>
    <mergeCell ref="N41:BH42"/>
    <mergeCell ref="BI41:DC42"/>
    <mergeCell ref="DD41:DG42"/>
    <mergeCell ref="DH41:DK42"/>
    <mergeCell ref="DL41:DO42"/>
    <mergeCell ref="DP41:DS42"/>
    <mergeCell ref="DT41:DW42"/>
    <mergeCell ref="DX41:EA42"/>
    <mergeCell ref="EZ37:GQ38"/>
    <mergeCell ref="EB37:EE38"/>
    <mergeCell ref="EF37:EI38"/>
    <mergeCell ref="EJ37:EM38"/>
    <mergeCell ref="EN37:EQ38"/>
    <mergeCell ref="ER37:EU38"/>
    <mergeCell ref="EV37:EY38"/>
    <mergeCell ref="EZ39:GQ40"/>
    <mergeCell ref="EB39:EE40"/>
    <mergeCell ref="EF39:EI40"/>
    <mergeCell ref="EJ39:EM40"/>
    <mergeCell ref="EN39:EQ40"/>
    <mergeCell ref="ER39:EU40"/>
    <mergeCell ref="EV39:EY40"/>
    <mergeCell ref="DX37:EA38"/>
    <mergeCell ref="D39:M40"/>
    <mergeCell ref="N39:BH40"/>
    <mergeCell ref="BI39:DC40"/>
    <mergeCell ref="DD39:DG40"/>
    <mergeCell ref="DH39:DK40"/>
    <mergeCell ref="DL39:DO40"/>
    <mergeCell ref="DP39:DS40"/>
    <mergeCell ref="DT39:DW40"/>
    <mergeCell ref="DX39:EA40"/>
    <mergeCell ref="D33:M34"/>
    <mergeCell ref="D37:M38"/>
    <mergeCell ref="N37:BH38"/>
    <mergeCell ref="BI37:DC38"/>
    <mergeCell ref="DD37:DG38"/>
    <mergeCell ref="DH37:DK38"/>
    <mergeCell ref="DL37:DO38"/>
    <mergeCell ref="DP37:DS38"/>
    <mergeCell ref="DT37:DW38"/>
    <mergeCell ref="D35:M36"/>
    <mergeCell ref="N35:BH36"/>
    <mergeCell ref="BI35:DC36"/>
    <mergeCell ref="DD35:DG36"/>
    <mergeCell ref="DH35:DK36"/>
    <mergeCell ref="DL35:DO36"/>
    <mergeCell ref="DP35:DS36"/>
    <mergeCell ref="DT35:DW36"/>
    <mergeCell ref="EF33:EI34"/>
    <mergeCell ref="EJ33:EM34"/>
    <mergeCell ref="EN33:EQ34"/>
    <mergeCell ref="ER33:EU34"/>
    <mergeCell ref="EV33:EY34"/>
    <mergeCell ref="EZ35:GQ36"/>
    <mergeCell ref="EB35:EE36"/>
    <mergeCell ref="EF35:EI36"/>
    <mergeCell ref="EJ35:EM36"/>
    <mergeCell ref="EN35:EQ36"/>
    <mergeCell ref="ER35:EU36"/>
    <mergeCell ref="EV35:EY36"/>
    <mergeCell ref="EZ33:GQ34"/>
    <mergeCell ref="EB33:EE34"/>
    <mergeCell ref="DX35:EA36"/>
    <mergeCell ref="N33:BH34"/>
    <mergeCell ref="BI33:DC34"/>
    <mergeCell ref="DD33:DG34"/>
    <mergeCell ref="DH33:DK34"/>
    <mergeCell ref="DL33:DO34"/>
    <mergeCell ref="DP33:DS34"/>
    <mergeCell ref="DT33:DW34"/>
    <mergeCell ref="DX33:EA34"/>
    <mergeCell ref="EZ29:GQ30"/>
    <mergeCell ref="EB29:EE30"/>
    <mergeCell ref="EF29:EI30"/>
    <mergeCell ref="EJ29:EM30"/>
    <mergeCell ref="EN29:EQ30"/>
    <mergeCell ref="ER29:EU30"/>
    <mergeCell ref="EV29:EY30"/>
    <mergeCell ref="EZ31:GQ32"/>
    <mergeCell ref="EB31:EE32"/>
    <mergeCell ref="EF31:EI32"/>
    <mergeCell ref="EJ31:EM32"/>
    <mergeCell ref="EN31:EQ32"/>
    <mergeCell ref="ER31:EU32"/>
    <mergeCell ref="EV31:EY32"/>
    <mergeCell ref="DX29:EA30"/>
    <mergeCell ref="D31:M32"/>
    <mergeCell ref="N31:BH32"/>
    <mergeCell ref="BI31:DC32"/>
    <mergeCell ref="DD31:DG32"/>
    <mergeCell ref="DH31:DK32"/>
    <mergeCell ref="DL31:DO32"/>
    <mergeCell ref="DP31:DS32"/>
    <mergeCell ref="DT31:DW32"/>
    <mergeCell ref="DX31:EA32"/>
    <mergeCell ref="D25:M26"/>
    <mergeCell ref="D29:M30"/>
    <mergeCell ref="N29:BH30"/>
    <mergeCell ref="BI29:DC30"/>
    <mergeCell ref="DD29:DG30"/>
    <mergeCell ref="DH29:DK30"/>
    <mergeCell ref="DL29:DO30"/>
    <mergeCell ref="DP29:DS30"/>
    <mergeCell ref="DT29:DW30"/>
    <mergeCell ref="D27:M28"/>
    <mergeCell ref="N27:BH28"/>
    <mergeCell ref="BI27:DC28"/>
    <mergeCell ref="DD27:DG28"/>
    <mergeCell ref="DH27:DK28"/>
    <mergeCell ref="DL27:DO28"/>
    <mergeCell ref="DP27:DS28"/>
    <mergeCell ref="DT27:DW28"/>
    <mergeCell ref="EF25:EI26"/>
    <mergeCell ref="EJ25:EM26"/>
    <mergeCell ref="EN25:EQ26"/>
    <mergeCell ref="ER25:EU26"/>
    <mergeCell ref="EV25:EY26"/>
    <mergeCell ref="EZ27:GQ28"/>
    <mergeCell ref="EB27:EE28"/>
    <mergeCell ref="EF27:EI28"/>
    <mergeCell ref="EJ27:EM28"/>
    <mergeCell ref="EN27:EQ28"/>
    <mergeCell ref="ER27:EU28"/>
    <mergeCell ref="EV27:EY28"/>
    <mergeCell ref="EZ25:GQ26"/>
    <mergeCell ref="EB25:EE26"/>
    <mergeCell ref="DX27:EA28"/>
    <mergeCell ref="N25:BH26"/>
    <mergeCell ref="BI25:DC26"/>
    <mergeCell ref="DD25:DG26"/>
    <mergeCell ref="DH25:DK26"/>
    <mergeCell ref="DL25:DO26"/>
    <mergeCell ref="DP25:DS26"/>
    <mergeCell ref="DT25:DW26"/>
    <mergeCell ref="DX25:EA26"/>
    <mergeCell ref="EZ21:GQ22"/>
    <mergeCell ref="EB21:EE22"/>
    <mergeCell ref="EF21:EI22"/>
    <mergeCell ref="EJ21:EM22"/>
    <mergeCell ref="EN21:EQ22"/>
    <mergeCell ref="ER21:EU22"/>
    <mergeCell ref="EV21:EY22"/>
    <mergeCell ref="EZ23:GQ24"/>
    <mergeCell ref="EB23:EE24"/>
    <mergeCell ref="EF23:EI24"/>
    <mergeCell ref="EJ23:EM24"/>
    <mergeCell ref="EN23:EQ24"/>
    <mergeCell ref="ER23:EU24"/>
    <mergeCell ref="EV23:EY24"/>
    <mergeCell ref="DX21:EA22"/>
    <mergeCell ref="D23:M24"/>
    <mergeCell ref="N23:BH24"/>
    <mergeCell ref="BI23:DC24"/>
    <mergeCell ref="DD23:DG24"/>
    <mergeCell ref="DH23:DK24"/>
    <mergeCell ref="DL23:DO24"/>
    <mergeCell ref="DP23:DS24"/>
    <mergeCell ref="DT23:DW24"/>
    <mergeCell ref="DX23:EA24"/>
    <mergeCell ref="D17:M18"/>
    <mergeCell ref="D21:M22"/>
    <mergeCell ref="N21:BH22"/>
    <mergeCell ref="BI21:DC22"/>
    <mergeCell ref="DD21:DG22"/>
    <mergeCell ref="DH21:DK22"/>
    <mergeCell ref="DL21:DO22"/>
    <mergeCell ref="DP21:DS22"/>
    <mergeCell ref="DT21:DW22"/>
    <mergeCell ref="D19:M20"/>
    <mergeCell ref="N19:BH20"/>
    <mergeCell ref="BI19:DC20"/>
    <mergeCell ref="DD19:DG20"/>
    <mergeCell ref="DH19:DK20"/>
    <mergeCell ref="DL19:DO20"/>
    <mergeCell ref="DP19:DS20"/>
    <mergeCell ref="DT19:DW20"/>
    <mergeCell ref="EF17:EI18"/>
    <mergeCell ref="EJ17:EM18"/>
    <mergeCell ref="EN17:EQ18"/>
    <mergeCell ref="ER17:EU18"/>
    <mergeCell ref="EV17:EY18"/>
    <mergeCell ref="EZ19:GQ20"/>
    <mergeCell ref="EB19:EE20"/>
    <mergeCell ref="EF19:EI20"/>
    <mergeCell ref="EJ19:EM20"/>
    <mergeCell ref="EN19:EQ20"/>
    <mergeCell ref="ER19:EU20"/>
    <mergeCell ref="EV19:EY20"/>
    <mergeCell ref="EZ17:GQ18"/>
    <mergeCell ref="EB17:EE18"/>
    <mergeCell ref="DX19:EA20"/>
    <mergeCell ref="N17:BH18"/>
    <mergeCell ref="BI17:DC18"/>
    <mergeCell ref="DD17:DG18"/>
    <mergeCell ref="DH17:DK18"/>
    <mergeCell ref="DL17:DO18"/>
    <mergeCell ref="DP17:DS18"/>
    <mergeCell ref="DT17:DW18"/>
    <mergeCell ref="DX17:EA18"/>
    <mergeCell ref="EZ13:GQ14"/>
    <mergeCell ref="EB13:EE14"/>
    <mergeCell ref="EF13:EI14"/>
    <mergeCell ref="EJ13:EM14"/>
    <mergeCell ref="EN13:EQ14"/>
    <mergeCell ref="ER13:EU14"/>
    <mergeCell ref="EV13:EY14"/>
    <mergeCell ref="EZ15:GQ16"/>
    <mergeCell ref="EB15:EE16"/>
    <mergeCell ref="EF15:EI16"/>
    <mergeCell ref="EJ15:EM16"/>
    <mergeCell ref="EN15:EQ16"/>
    <mergeCell ref="ER15:EU16"/>
    <mergeCell ref="EV15:EY16"/>
    <mergeCell ref="DX13:EA14"/>
    <mergeCell ref="D15:M16"/>
    <mergeCell ref="N15:BH16"/>
    <mergeCell ref="BI15:DC16"/>
    <mergeCell ref="DD15:DG16"/>
    <mergeCell ref="DH15:DK16"/>
    <mergeCell ref="DL15:DO16"/>
    <mergeCell ref="DP15:DS16"/>
    <mergeCell ref="DT15:DW16"/>
    <mergeCell ref="DX15:EA16"/>
    <mergeCell ref="D9:M10"/>
    <mergeCell ref="D13:M14"/>
    <mergeCell ref="N13:BH14"/>
    <mergeCell ref="BI13:DC14"/>
    <mergeCell ref="DD13:DG14"/>
    <mergeCell ref="DH13:DK14"/>
    <mergeCell ref="DL13:DO14"/>
    <mergeCell ref="DP13:DS14"/>
    <mergeCell ref="DT13:DW14"/>
    <mergeCell ref="D11:M12"/>
    <mergeCell ref="N11:BH12"/>
    <mergeCell ref="BI11:DC12"/>
    <mergeCell ref="DD11:DG12"/>
    <mergeCell ref="DH11:DK12"/>
    <mergeCell ref="DL11:DO12"/>
    <mergeCell ref="DP11:DS12"/>
    <mergeCell ref="DT11:DW12"/>
    <mergeCell ref="ER9:EU10"/>
    <mergeCell ref="EV9:EY10"/>
    <mergeCell ref="EZ11:GQ12"/>
    <mergeCell ref="EB11:EE12"/>
    <mergeCell ref="EF11:EI12"/>
    <mergeCell ref="EJ11:EM12"/>
    <mergeCell ref="EN11:EQ12"/>
    <mergeCell ref="ER11:EU12"/>
    <mergeCell ref="EV11:EY12"/>
    <mergeCell ref="EZ9:GQ10"/>
    <mergeCell ref="EB9:EE10"/>
    <mergeCell ref="EF9:EI10"/>
    <mergeCell ref="EJ9:EM10"/>
    <mergeCell ref="EN9:EQ10"/>
    <mergeCell ref="DX11:EA12"/>
    <mergeCell ref="N9:BH10"/>
    <mergeCell ref="BI9:DC10"/>
    <mergeCell ref="DD9:DG10"/>
    <mergeCell ref="DH9:DK10"/>
    <mergeCell ref="DL9:DO10"/>
    <mergeCell ref="DP9:DS10"/>
    <mergeCell ref="DT9:DW10"/>
    <mergeCell ref="DX9:EA10"/>
    <mergeCell ref="A3:GT3"/>
    <mergeCell ref="D5:M8"/>
    <mergeCell ref="N5:BH8"/>
    <mergeCell ref="BI5:DC8"/>
    <mergeCell ref="DD5:DK8"/>
    <mergeCell ref="DL5:DW8"/>
    <mergeCell ref="DX5:EA8"/>
    <mergeCell ref="EB5:EI8"/>
    <mergeCell ref="EJ5:EU8"/>
    <mergeCell ref="EV5:EY8"/>
    <mergeCell ref="EZ5:GQ8"/>
  </mergeCells>
  <phoneticPr fontId="30"/>
  <printOptions horizontalCentered="1"/>
  <pageMargins left="0.78740157480314954" right="0.39370078740157477" top="0.59055118110236215" bottom="0.39370078740157477" header="0.51181102362204722" footer="0.51181102362204722"/>
  <pageSetup paperSize="9" scale="55"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78A5-6B70-485B-BCA2-70AD741D27FE}">
  <sheetPr>
    <tabColor theme="5" tint="-0.249977111117893"/>
  </sheetPr>
  <dimension ref="A1:DC77"/>
  <sheetViews>
    <sheetView view="pageBreakPreview" zoomScale="80" zoomScaleNormal="75" zoomScaleSheetLayoutView="80" workbookViewId="0"/>
  </sheetViews>
  <sheetFormatPr defaultColWidth="0.75" defaultRowHeight="13.5" customHeight="1"/>
  <cols>
    <col min="1" max="103" width="0.75" style="67" customWidth="1"/>
    <col min="104" max="104" width="0.875" style="67" customWidth="1"/>
    <col min="105" max="16384" width="0.75" style="67"/>
  </cols>
  <sheetData>
    <row r="1" spans="1:104" s="5" customFormat="1" ht="32.25" customHeight="1">
      <c r="B1" s="52" t="s">
        <v>57</v>
      </c>
      <c r="P1" s="37"/>
    </row>
    <row r="2" spans="1:104" s="66" customFormat="1" ht="20.100000000000001"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row>
    <row r="3" spans="1:104" s="66" customFormat="1" ht="20.100000000000001" customHeight="1">
      <c r="A3" s="589" t="s">
        <v>127</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89"/>
      <c r="CC3" s="589"/>
      <c r="CD3" s="589"/>
      <c r="CE3" s="589"/>
      <c r="CF3" s="589"/>
      <c r="CG3" s="589"/>
      <c r="CH3" s="589"/>
      <c r="CI3" s="589"/>
      <c r="CJ3" s="589"/>
      <c r="CK3" s="589"/>
      <c r="CL3" s="589"/>
      <c r="CM3" s="589"/>
      <c r="CN3" s="589"/>
      <c r="CO3" s="589"/>
      <c r="CP3" s="589"/>
      <c r="CQ3" s="589"/>
      <c r="CR3" s="589"/>
      <c r="CS3" s="589"/>
      <c r="CT3" s="589"/>
      <c r="CU3" s="589"/>
      <c r="CV3" s="589"/>
      <c r="CW3" s="589"/>
      <c r="CX3" s="589"/>
      <c r="CY3" s="589"/>
      <c r="CZ3" s="589"/>
    </row>
    <row r="4" spans="1:104" s="66" customFormat="1" ht="20.100000000000001"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row>
    <row r="5" spans="1:104" s="160" customFormat="1" ht="23.25" customHeight="1">
      <c r="A5" s="590" t="s">
        <v>128</v>
      </c>
      <c r="B5" s="591"/>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2"/>
      <c r="AE5" s="590" t="s">
        <v>129</v>
      </c>
      <c r="AF5" s="591"/>
      <c r="AG5" s="591"/>
      <c r="AH5" s="591"/>
      <c r="AI5" s="591"/>
      <c r="AJ5" s="591"/>
      <c r="AK5" s="591"/>
      <c r="AL5" s="591"/>
      <c r="AM5" s="591"/>
      <c r="AN5" s="591"/>
      <c r="AO5" s="591"/>
      <c r="AP5" s="591"/>
      <c r="AQ5" s="591"/>
      <c r="AR5" s="591"/>
      <c r="AS5" s="591"/>
      <c r="AT5" s="591"/>
      <c r="AU5" s="591"/>
      <c r="AV5" s="591"/>
      <c r="AW5" s="591"/>
      <c r="AX5" s="591"/>
      <c r="AY5" s="591"/>
      <c r="AZ5" s="591"/>
      <c r="BA5" s="591"/>
      <c r="BB5" s="591"/>
      <c r="BC5" s="591"/>
      <c r="BD5" s="591"/>
      <c r="BE5" s="591"/>
      <c r="BF5" s="591"/>
      <c r="BG5" s="591"/>
      <c r="BH5" s="591"/>
      <c r="BI5" s="591"/>
      <c r="BJ5" s="591"/>
      <c r="BK5" s="591"/>
      <c r="BL5" s="591"/>
      <c r="BM5" s="591"/>
      <c r="BN5" s="591"/>
      <c r="BO5" s="591"/>
      <c r="BP5" s="592"/>
      <c r="BQ5" s="596" t="s">
        <v>130</v>
      </c>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row>
    <row r="6" spans="1:104" s="160" customFormat="1" ht="23.25" customHeight="1">
      <c r="A6" s="593"/>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5"/>
      <c r="AE6" s="593"/>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c r="BJ6" s="594"/>
      <c r="BK6" s="594"/>
      <c r="BL6" s="594"/>
      <c r="BM6" s="594"/>
      <c r="BN6" s="594"/>
      <c r="BO6" s="594"/>
      <c r="BP6" s="595"/>
      <c r="BQ6" s="586" t="s">
        <v>131</v>
      </c>
      <c r="BR6" s="587"/>
      <c r="BS6" s="587"/>
      <c r="BT6" s="587"/>
      <c r="BU6" s="587"/>
      <c r="BV6" s="587"/>
      <c r="BW6" s="587"/>
      <c r="BX6" s="587"/>
      <c r="BY6" s="587"/>
      <c r="BZ6" s="587"/>
      <c r="CA6" s="587"/>
      <c r="CB6" s="587"/>
      <c r="CC6" s="587"/>
      <c r="CD6" s="587"/>
      <c r="CE6" s="587"/>
      <c r="CF6" s="587"/>
      <c r="CG6" s="587"/>
      <c r="CH6" s="587"/>
      <c r="CI6" s="586" t="s">
        <v>132</v>
      </c>
      <c r="CJ6" s="587"/>
      <c r="CK6" s="587"/>
      <c r="CL6" s="587"/>
      <c r="CM6" s="587"/>
      <c r="CN6" s="587"/>
      <c r="CO6" s="587"/>
      <c r="CP6" s="587"/>
      <c r="CQ6" s="587"/>
      <c r="CR6" s="587"/>
      <c r="CS6" s="587"/>
      <c r="CT6" s="587"/>
      <c r="CU6" s="587"/>
      <c r="CV6" s="587"/>
      <c r="CW6" s="587"/>
      <c r="CX6" s="587"/>
      <c r="CY6" s="587"/>
      <c r="CZ6" s="588"/>
    </row>
    <row r="7" spans="1:104" s="160" customFormat="1" ht="66" customHeight="1">
      <c r="A7" s="597" t="s">
        <v>133</v>
      </c>
      <c r="B7" s="598"/>
      <c r="C7" s="598"/>
      <c r="D7" s="598"/>
      <c r="E7" s="598"/>
      <c r="F7" s="598"/>
      <c r="G7" s="599"/>
      <c r="H7" s="600"/>
      <c r="I7" s="601"/>
      <c r="J7" s="601"/>
      <c r="K7" s="601"/>
      <c r="L7" s="601"/>
      <c r="M7" s="601"/>
      <c r="N7" s="601"/>
      <c r="O7" s="601"/>
      <c r="P7" s="601"/>
      <c r="Q7" s="601"/>
      <c r="R7" s="601"/>
      <c r="S7" s="601"/>
      <c r="T7" s="601"/>
      <c r="U7" s="601"/>
      <c r="V7" s="601"/>
      <c r="W7" s="601"/>
      <c r="X7" s="601"/>
      <c r="Y7" s="601"/>
      <c r="Z7" s="601"/>
      <c r="AA7" s="601"/>
      <c r="AB7" s="601"/>
      <c r="AC7" s="601"/>
      <c r="AD7" s="602"/>
      <c r="AE7" s="603"/>
      <c r="AF7" s="604"/>
      <c r="AG7" s="604"/>
      <c r="AH7" s="604"/>
      <c r="AI7" s="604"/>
      <c r="AJ7" s="604"/>
      <c r="AK7" s="604"/>
      <c r="AL7" s="604"/>
      <c r="AM7" s="604"/>
      <c r="AN7" s="604"/>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c r="BO7" s="604"/>
      <c r="BP7" s="605"/>
      <c r="BQ7" s="586"/>
      <c r="BR7" s="587"/>
      <c r="BS7" s="587"/>
      <c r="BT7" s="587"/>
      <c r="BU7" s="587"/>
      <c r="BV7" s="587"/>
      <c r="BW7" s="587"/>
      <c r="BX7" s="587"/>
      <c r="BY7" s="587"/>
      <c r="BZ7" s="587"/>
      <c r="CA7" s="587"/>
      <c r="CB7" s="587"/>
      <c r="CC7" s="587"/>
      <c r="CD7" s="587"/>
      <c r="CE7" s="587"/>
      <c r="CF7" s="587"/>
      <c r="CG7" s="587"/>
      <c r="CH7" s="588"/>
      <c r="CI7" s="586"/>
      <c r="CJ7" s="587"/>
      <c r="CK7" s="587"/>
      <c r="CL7" s="587"/>
      <c r="CM7" s="587"/>
      <c r="CN7" s="587"/>
      <c r="CO7" s="587"/>
      <c r="CP7" s="587"/>
      <c r="CQ7" s="587"/>
      <c r="CR7" s="587"/>
      <c r="CS7" s="587"/>
      <c r="CT7" s="587"/>
      <c r="CU7" s="587"/>
      <c r="CV7" s="587"/>
      <c r="CW7" s="587"/>
      <c r="CX7" s="587"/>
      <c r="CY7" s="587"/>
      <c r="CZ7" s="588"/>
    </row>
    <row r="8" spans="1:104" s="160" customFormat="1" ht="66" customHeight="1">
      <c r="A8" s="609" t="s">
        <v>134</v>
      </c>
      <c r="B8" s="609"/>
      <c r="C8" s="609"/>
      <c r="D8" s="609"/>
      <c r="E8" s="609"/>
      <c r="F8" s="609"/>
      <c r="G8" s="609"/>
      <c r="H8" s="600"/>
      <c r="I8" s="601"/>
      <c r="J8" s="601"/>
      <c r="K8" s="601"/>
      <c r="L8" s="601"/>
      <c r="M8" s="601"/>
      <c r="N8" s="601"/>
      <c r="O8" s="601"/>
      <c r="P8" s="601"/>
      <c r="Q8" s="601"/>
      <c r="R8" s="601"/>
      <c r="S8" s="601"/>
      <c r="T8" s="601"/>
      <c r="U8" s="601"/>
      <c r="V8" s="601"/>
      <c r="W8" s="601"/>
      <c r="X8" s="601"/>
      <c r="Y8" s="601"/>
      <c r="Z8" s="601"/>
      <c r="AA8" s="601"/>
      <c r="AB8" s="601"/>
      <c r="AC8" s="601"/>
      <c r="AD8" s="602"/>
      <c r="AE8" s="603"/>
      <c r="AF8" s="604"/>
      <c r="AG8" s="604"/>
      <c r="AH8" s="604"/>
      <c r="AI8" s="604"/>
      <c r="AJ8" s="604"/>
      <c r="AK8" s="604"/>
      <c r="AL8" s="604"/>
      <c r="AM8" s="604"/>
      <c r="AN8" s="604"/>
      <c r="AO8" s="604"/>
      <c r="AP8" s="604"/>
      <c r="AQ8" s="604"/>
      <c r="AR8" s="604"/>
      <c r="AS8" s="604"/>
      <c r="AT8" s="604"/>
      <c r="AU8" s="604"/>
      <c r="AV8" s="604"/>
      <c r="AW8" s="604"/>
      <c r="AX8" s="604"/>
      <c r="AY8" s="604"/>
      <c r="AZ8" s="604"/>
      <c r="BA8" s="604"/>
      <c r="BB8" s="604"/>
      <c r="BC8" s="604"/>
      <c r="BD8" s="604"/>
      <c r="BE8" s="604"/>
      <c r="BF8" s="604"/>
      <c r="BG8" s="604"/>
      <c r="BH8" s="604"/>
      <c r="BI8" s="604"/>
      <c r="BJ8" s="604"/>
      <c r="BK8" s="604"/>
      <c r="BL8" s="604"/>
      <c r="BM8" s="604"/>
      <c r="BN8" s="604"/>
      <c r="BO8" s="604"/>
      <c r="BP8" s="605"/>
      <c r="BQ8" s="586"/>
      <c r="BR8" s="587"/>
      <c r="BS8" s="587"/>
      <c r="BT8" s="587"/>
      <c r="BU8" s="587"/>
      <c r="BV8" s="587"/>
      <c r="BW8" s="587"/>
      <c r="BX8" s="587"/>
      <c r="BY8" s="587"/>
      <c r="BZ8" s="587"/>
      <c r="CA8" s="587"/>
      <c r="CB8" s="587"/>
      <c r="CC8" s="587"/>
      <c r="CD8" s="587"/>
      <c r="CE8" s="587"/>
      <c r="CF8" s="587"/>
      <c r="CG8" s="587"/>
      <c r="CH8" s="588"/>
      <c r="CI8" s="586"/>
      <c r="CJ8" s="587"/>
      <c r="CK8" s="587"/>
      <c r="CL8" s="587"/>
      <c r="CM8" s="587"/>
      <c r="CN8" s="587"/>
      <c r="CO8" s="587"/>
      <c r="CP8" s="587"/>
      <c r="CQ8" s="587"/>
      <c r="CR8" s="587"/>
      <c r="CS8" s="587"/>
      <c r="CT8" s="587"/>
      <c r="CU8" s="587"/>
      <c r="CV8" s="587"/>
      <c r="CW8" s="587"/>
      <c r="CX8" s="587"/>
      <c r="CY8" s="587"/>
      <c r="CZ8" s="588"/>
    </row>
    <row r="9" spans="1:104" s="160" customFormat="1" ht="66" customHeight="1">
      <c r="A9" s="609"/>
      <c r="B9" s="609"/>
      <c r="C9" s="609"/>
      <c r="D9" s="609"/>
      <c r="E9" s="609"/>
      <c r="F9" s="609"/>
      <c r="G9" s="609"/>
      <c r="H9" s="606"/>
      <c r="I9" s="606"/>
      <c r="J9" s="606"/>
      <c r="K9" s="606"/>
      <c r="L9" s="606"/>
      <c r="M9" s="606"/>
      <c r="N9" s="606"/>
      <c r="O9" s="606"/>
      <c r="P9" s="606"/>
      <c r="Q9" s="606"/>
      <c r="R9" s="606"/>
      <c r="S9" s="606"/>
      <c r="T9" s="606"/>
      <c r="U9" s="606"/>
      <c r="V9" s="606"/>
      <c r="W9" s="606"/>
      <c r="X9" s="606"/>
      <c r="Y9" s="606"/>
      <c r="Z9" s="606"/>
      <c r="AA9" s="606"/>
      <c r="AB9" s="606"/>
      <c r="AC9" s="606"/>
      <c r="AD9" s="606"/>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6"/>
      <c r="BR9" s="587"/>
      <c r="BS9" s="587"/>
      <c r="BT9" s="587"/>
      <c r="BU9" s="587"/>
      <c r="BV9" s="587"/>
      <c r="BW9" s="587"/>
      <c r="BX9" s="587"/>
      <c r="BY9" s="587"/>
      <c r="BZ9" s="587"/>
      <c r="CA9" s="587"/>
      <c r="CB9" s="587"/>
      <c r="CC9" s="587"/>
      <c r="CD9" s="587"/>
      <c r="CE9" s="587"/>
      <c r="CF9" s="587"/>
      <c r="CG9" s="587"/>
      <c r="CH9" s="587"/>
      <c r="CI9" s="586"/>
      <c r="CJ9" s="587"/>
      <c r="CK9" s="587"/>
      <c r="CL9" s="587"/>
      <c r="CM9" s="587"/>
      <c r="CN9" s="587"/>
      <c r="CO9" s="587"/>
      <c r="CP9" s="587"/>
      <c r="CQ9" s="587"/>
      <c r="CR9" s="587"/>
      <c r="CS9" s="587"/>
      <c r="CT9" s="587"/>
      <c r="CU9" s="587"/>
      <c r="CV9" s="587"/>
      <c r="CW9" s="587"/>
      <c r="CX9" s="587"/>
      <c r="CY9" s="587"/>
      <c r="CZ9" s="588"/>
    </row>
    <row r="10" spans="1:104" s="160" customFormat="1" ht="66" customHeight="1">
      <c r="A10" s="609"/>
      <c r="B10" s="609"/>
      <c r="C10" s="609"/>
      <c r="D10" s="609"/>
      <c r="E10" s="609"/>
      <c r="F10" s="609"/>
      <c r="G10" s="609"/>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6"/>
      <c r="BR10" s="587"/>
      <c r="BS10" s="587"/>
      <c r="BT10" s="587"/>
      <c r="BU10" s="587"/>
      <c r="BV10" s="587"/>
      <c r="BW10" s="587"/>
      <c r="BX10" s="587"/>
      <c r="BY10" s="587"/>
      <c r="BZ10" s="587"/>
      <c r="CA10" s="587"/>
      <c r="CB10" s="587"/>
      <c r="CC10" s="587"/>
      <c r="CD10" s="587"/>
      <c r="CE10" s="587"/>
      <c r="CF10" s="587"/>
      <c r="CG10" s="587"/>
      <c r="CH10" s="587"/>
      <c r="CI10" s="586"/>
      <c r="CJ10" s="587"/>
      <c r="CK10" s="587"/>
      <c r="CL10" s="587"/>
      <c r="CM10" s="587"/>
      <c r="CN10" s="587"/>
      <c r="CO10" s="587"/>
      <c r="CP10" s="587"/>
      <c r="CQ10" s="587"/>
      <c r="CR10" s="587"/>
      <c r="CS10" s="587"/>
      <c r="CT10" s="587"/>
      <c r="CU10" s="587"/>
      <c r="CV10" s="587"/>
      <c r="CW10" s="587"/>
      <c r="CX10" s="587"/>
      <c r="CY10" s="587"/>
      <c r="CZ10" s="588"/>
    </row>
    <row r="11" spans="1:104" s="160" customFormat="1" ht="66" customHeight="1">
      <c r="A11" s="609"/>
      <c r="B11" s="609"/>
      <c r="C11" s="609"/>
      <c r="D11" s="609"/>
      <c r="E11" s="609"/>
      <c r="F11" s="609"/>
      <c r="G11" s="609"/>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6"/>
      <c r="BR11" s="587"/>
      <c r="BS11" s="587"/>
      <c r="BT11" s="587"/>
      <c r="BU11" s="587"/>
      <c r="BV11" s="587"/>
      <c r="BW11" s="587"/>
      <c r="BX11" s="587"/>
      <c r="BY11" s="587"/>
      <c r="BZ11" s="587"/>
      <c r="CA11" s="587"/>
      <c r="CB11" s="587"/>
      <c r="CC11" s="587"/>
      <c r="CD11" s="587"/>
      <c r="CE11" s="587"/>
      <c r="CF11" s="587"/>
      <c r="CG11" s="587"/>
      <c r="CH11" s="587"/>
      <c r="CI11" s="586"/>
      <c r="CJ11" s="587"/>
      <c r="CK11" s="587"/>
      <c r="CL11" s="587"/>
      <c r="CM11" s="587"/>
      <c r="CN11" s="587"/>
      <c r="CO11" s="587"/>
      <c r="CP11" s="587"/>
      <c r="CQ11" s="587"/>
      <c r="CR11" s="587"/>
      <c r="CS11" s="587"/>
      <c r="CT11" s="587"/>
      <c r="CU11" s="587"/>
      <c r="CV11" s="587"/>
      <c r="CW11" s="587"/>
      <c r="CX11" s="587"/>
      <c r="CY11" s="587"/>
      <c r="CZ11" s="588"/>
    </row>
    <row r="12" spans="1:104" s="160" customFormat="1" ht="66" customHeight="1">
      <c r="A12" s="609"/>
      <c r="B12" s="609"/>
      <c r="C12" s="609"/>
      <c r="D12" s="609"/>
      <c r="E12" s="609"/>
      <c r="F12" s="609"/>
      <c r="G12" s="609"/>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585"/>
      <c r="AF12" s="585"/>
      <c r="AG12" s="585"/>
      <c r="AH12" s="585"/>
      <c r="AI12" s="585"/>
      <c r="AJ12" s="585"/>
      <c r="AK12" s="585"/>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6"/>
      <c r="BR12" s="587"/>
      <c r="BS12" s="587"/>
      <c r="BT12" s="587"/>
      <c r="BU12" s="587"/>
      <c r="BV12" s="587"/>
      <c r="BW12" s="587"/>
      <c r="BX12" s="587"/>
      <c r="BY12" s="587"/>
      <c r="BZ12" s="587"/>
      <c r="CA12" s="587"/>
      <c r="CB12" s="587"/>
      <c r="CC12" s="587"/>
      <c r="CD12" s="587"/>
      <c r="CE12" s="587"/>
      <c r="CF12" s="587"/>
      <c r="CG12" s="587"/>
      <c r="CH12" s="587"/>
      <c r="CI12" s="586"/>
      <c r="CJ12" s="587"/>
      <c r="CK12" s="587"/>
      <c r="CL12" s="587"/>
      <c r="CM12" s="587"/>
      <c r="CN12" s="587"/>
      <c r="CO12" s="587"/>
      <c r="CP12" s="587"/>
      <c r="CQ12" s="587"/>
      <c r="CR12" s="587"/>
      <c r="CS12" s="587"/>
      <c r="CT12" s="587"/>
      <c r="CU12" s="587"/>
      <c r="CV12" s="587"/>
      <c r="CW12" s="587"/>
      <c r="CX12" s="587"/>
      <c r="CY12" s="587"/>
      <c r="CZ12" s="588"/>
    </row>
    <row r="13" spans="1:104" s="160" customFormat="1" ht="66" customHeight="1">
      <c r="A13" s="609"/>
      <c r="B13" s="609"/>
      <c r="C13" s="609"/>
      <c r="D13" s="609"/>
      <c r="E13" s="609"/>
      <c r="F13" s="609"/>
      <c r="G13" s="609"/>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6"/>
      <c r="BR13" s="587"/>
      <c r="BS13" s="587"/>
      <c r="BT13" s="587"/>
      <c r="BU13" s="587"/>
      <c r="BV13" s="587"/>
      <c r="BW13" s="587"/>
      <c r="BX13" s="587"/>
      <c r="BY13" s="587"/>
      <c r="BZ13" s="587"/>
      <c r="CA13" s="587"/>
      <c r="CB13" s="587"/>
      <c r="CC13" s="587"/>
      <c r="CD13" s="587"/>
      <c r="CE13" s="587"/>
      <c r="CF13" s="587"/>
      <c r="CG13" s="587"/>
      <c r="CH13" s="587"/>
      <c r="CI13" s="586"/>
      <c r="CJ13" s="587"/>
      <c r="CK13" s="587"/>
      <c r="CL13" s="587"/>
      <c r="CM13" s="587"/>
      <c r="CN13" s="587"/>
      <c r="CO13" s="587"/>
      <c r="CP13" s="587"/>
      <c r="CQ13" s="587"/>
      <c r="CR13" s="587"/>
      <c r="CS13" s="587"/>
      <c r="CT13" s="587"/>
      <c r="CU13" s="587"/>
      <c r="CV13" s="587"/>
      <c r="CW13" s="587"/>
      <c r="CX13" s="587"/>
      <c r="CY13" s="587"/>
      <c r="CZ13" s="588"/>
    </row>
    <row r="14" spans="1:104" s="160" customFormat="1" ht="66" customHeight="1">
      <c r="A14" s="609"/>
      <c r="B14" s="609"/>
      <c r="C14" s="609"/>
      <c r="D14" s="609"/>
      <c r="E14" s="609"/>
      <c r="F14" s="609"/>
      <c r="G14" s="609"/>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6"/>
      <c r="BR14" s="587"/>
      <c r="BS14" s="587"/>
      <c r="BT14" s="587"/>
      <c r="BU14" s="587"/>
      <c r="BV14" s="587"/>
      <c r="BW14" s="587"/>
      <c r="BX14" s="587"/>
      <c r="BY14" s="587"/>
      <c r="BZ14" s="587"/>
      <c r="CA14" s="587"/>
      <c r="CB14" s="587"/>
      <c r="CC14" s="587"/>
      <c r="CD14" s="587"/>
      <c r="CE14" s="587"/>
      <c r="CF14" s="587"/>
      <c r="CG14" s="587"/>
      <c r="CH14" s="587"/>
      <c r="CI14" s="586"/>
      <c r="CJ14" s="587"/>
      <c r="CK14" s="587"/>
      <c r="CL14" s="587"/>
      <c r="CM14" s="587"/>
      <c r="CN14" s="587"/>
      <c r="CO14" s="587"/>
      <c r="CP14" s="587"/>
      <c r="CQ14" s="587"/>
      <c r="CR14" s="587"/>
      <c r="CS14" s="587"/>
      <c r="CT14" s="587"/>
      <c r="CU14" s="587"/>
      <c r="CV14" s="587"/>
      <c r="CW14" s="587"/>
      <c r="CX14" s="587"/>
      <c r="CY14" s="587"/>
      <c r="CZ14" s="588"/>
    </row>
    <row r="15" spans="1:104" s="160" customFormat="1" ht="13.5" customHeight="1">
      <c r="A15" s="161"/>
      <c r="B15" s="161"/>
      <c r="C15" s="161"/>
      <c r="D15" s="161"/>
      <c r="E15" s="161"/>
      <c r="F15" s="161"/>
      <c r="G15" s="161"/>
    </row>
    <row r="16" spans="1:104" s="162" customFormat="1" ht="19.5" customHeight="1">
      <c r="A16" s="607" t="s">
        <v>135</v>
      </c>
      <c r="B16" s="607"/>
      <c r="C16" s="607"/>
      <c r="D16" s="607"/>
      <c r="E16" s="607"/>
      <c r="F16" s="607"/>
      <c r="G16" s="608" t="s">
        <v>136</v>
      </c>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c r="CU16" s="608"/>
      <c r="CV16" s="608"/>
      <c r="CW16" s="608"/>
      <c r="CX16" s="608"/>
      <c r="CY16" s="608"/>
      <c r="CZ16" s="608"/>
    </row>
    <row r="17" spans="1:107" s="162" customFormat="1" ht="19.5" customHeight="1">
      <c r="A17" s="163"/>
      <c r="B17" s="163"/>
      <c r="C17" s="163"/>
      <c r="D17" s="163"/>
      <c r="E17" s="164"/>
      <c r="F17" s="165"/>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c r="CU17" s="608"/>
      <c r="CV17" s="608"/>
      <c r="CW17" s="608"/>
      <c r="CX17" s="608"/>
      <c r="CY17" s="608"/>
      <c r="CZ17" s="608"/>
    </row>
    <row r="18" spans="1:107" s="162" customFormat="1" ht="19.5" customHeight="1">
      <c r="A18" s="607" t="s">
        <v>135</v>
      </c>
      <c r="B18" s="607"/>
      <c r="C18" s="607"/>
      <c r="D18" s="607"/>
      <c r="E18" s="607"/>
      <c r="F18" s="607"/>
      <c r="G18" s="608" t="s">
        <v>137</v>
      </c>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c r="CU18" s="608"/>
      <c r="CV18" s="608"/>
      <c r="CW18" s="608"/>
      <c r="CX18" s="608"/>
      <c r="CY18" s="608"/>
      <c r="CZ18" s="608"/>
      <c r="DA18" s="166"/>
      <c r="DB18" s="166"/>
      <c r="DC18" s="166"/>
    </row>
    <row r="19" spans="1:107" s="162" customFormat="1" ht="19.5" customHeight="1">
      <c r="A19" s="167"/>
      <c r="B19" s="167"/>
      <c r="C19" s="167"/>
      <c r="D19" s="167"/>
      <c r="E19" s="168"/>
      <c r="F19" s="16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c r="CU19" s="608"/>
      <c r="CV19" s="608"/>
      <c r="CW19" s="608"/>
      <c r="CX19" s="608"/>
      <c r="CY19" s="608"/>
      <c r="CZ19" s="608"/>
      <c r="DA19" s="166"/>
      <c r="DB19" s="166"/>
      <c r="DC19" s="166"/>
    </row>
    <row r="22" spans="1:107" ht="13.5" customHeight="1">
      <c r="F22" s="70"/>
      <c r="G22" s="70"/>
      <c r="H22" s="70"/>
      <c r="I22" s="70"/>
      <c r="J22" s="70"/>
      <c r="K22" s="70"/>
      <c r="L22" s="70"/>
      <c r="M22" s="70"/>
      <c r="N22" s="70"/>
      <c r="O22" s="70"/>
      <c r="P22" s="70"/>
      <c r="Q22" s="70"/>
      <c r="R22" s="70"/>
      <c r="S22" s="70"/>
      <c r="T22" s="70"/>
      <c r="U22" s="70"/>
      <c r="V22" s="70"/>
      <c r="W22" s="70"/>
      <c r="X22" s="70"/>
      <c r="Y22" s="70"/>
      <c r="Z22" s="70"/>
      <c r="AA22" s="70"/>
      <c r="AB22" s="70"/>
      <c r="AC22" s="70"/>
      <c r="AE22" s="71"/>
      <c r="AF22" s="71"/>
      <c r="AH22" s="71"/>
      <c r="AI22" s="71"/>
      <c r="AJ22" s="71"/>
      <c r="AL22" s="71"/>
      <c r="AM22" s="71"/>
      <c r="AN22" s="71"/>
      <c r="AP22" s="71"/>
      <c r="AQ22" s="71"/>
      <c r="AR22" s="71"/>
      <c r="AT22" s="71"/>
      <c r="AU22" s="71"/>
      <c r="AV22" s="71"/>
      <c r="AY22" s="71"/>
      <c r="AZ22" s="71"/>
      <c r="BB22" s="71"/>
      <c r="BC22" s="71"/>
      <c r="BD22" s="71"/>
      <c r="BF22" s="71"/>
      <c r="BG22" s="71"/>
      <c r="BH22" s="71"/>
      <c r="BJ22" s="71"/>
      <c r="BK22" s="71"/>
      <c r="BM22" s="71"/>
      <c r="BN22" s="71"/>
      <c r="BO22" s="71"/>
      <c r="BQ22" s="71"/>
      <c r="BR22" s="71"/>
      <c r="BS22" s="71"/>
      <c r="BT22" s="71"/>
      <c r="BU22" s="71"/>
      <c r="BV22" s="71"/>
      <c r="BX22" s="71"/>
      <c r="BZ22" s="71"/>
      <c r="CA22" s="71"/>
      <c r="CC22" s="71"/>
      <c r="CD22" s="71"/>
      <c r="CE22" s="71"/>
      <c r="CH22" s="71"/>
      <c r="CI22" s="71"/>
      <c r="CJ22" s="71"/>
      <c r="CK22" s="72"/>
      <c r="CL22" s="72"/>
      <c r="CM22" s="72"/>
      <c r="CN22" s="72"/>
      <c r="CO22" s="72"/>
      <c r="CP22" s="72"/>
      <c r="CQ22" s="72"/>
      <c r="CR22" s="71"/>
      <c r="CS22" s="71"/>
      <c r="CT22" s="71"/>
      <c r="CU22" s="71"/>
      <c r="CV22" s="71"/>
      <c r="CX22" s="71"/>
      <c r="CY22" s="71"/>
      <c r="CZ22" s="71"/>
    </row>
    <row r="23" spans="1:107" ht="13.5" customHeight="1">
      <c r="F23" s="70"/>
      <c r="G23" s="70"/>
      <c r="H23" s="70"/>
      <c r="I23" s="70"/>
      <c r="J23" s="70"/>
      <c r="K23" s="70"/>
      <c r="L23" s="70"/>
      <c r="M23" s="70"/>
      <c r="N23" s="70"/>
      <c r="O23" s="70"/>
      <c r="P23" s="70"/>
      <c r="Q23" s="70"/>
      <c r="R23" s="70"/>
      <c r="S23" s="70"/>
      <c r="T23" s="70"/>
      <c r="U23" s="70"/>
      <c r="V23" s="70"/>
      <c r="W23" s="70"/>
      <c r="X23" s="70"/>
      <c r="Y23" s="70"/>
      <c r="Z23" s="70"/>
      <c r="AA23" s="70"/>
      <c r="AB23" s="70"/>
      <c r="AC23" s="70"/>
      <c r="AE23" s="71"/>
      <c r="AF23" s="71"/>
      <c r="AH23" s="71"/>
      <c r="AI23" s="71"/>
      <c r="AJ23" s="71"/>
      <c r="AL23" s="71"/>
      <c r="AM23" s="71"/>
      <c r="AN23" s="71"/>
      <c r="AP23" s="71"/>
      <c r="AQ23" s="71"/>
      <c r="AR23" s="71"/>
      <c r="AT23" s="71"/>
      <c r="AU23" s="71"/>
      <c r="AV23" s="71"/>
      <c r="AY23" s="71"/>
      <c r="AZ23" s="71"/>
      <c r="BB23" s="71"/>
      <c r="BC23" s="71"/>
      <c r="BD23" s="71"/>
      <c r="BF23" s="71"/>
      <c r="BG23" s="71"/>
      <c r="BH23" s="71"/>
      <c r="BJ23" s="71"/>
      <c r="BK23" s="71"/>
      <c r="BM23" s="71"/>
      <c r="BN23" s="71"/>
      <c r="BO23" s="71"/>
      <c r="BQ23" s="71"/>
      <c r="BR23" s="71"/>
      <c r="BS23" s="71"/>
      <c r="BT23" s="71"/>
      <c r="BU23" s="71"/>
      <c r="BV23" s="71"/>
      <c r="BX23" s="71"/>
      <c r="BZ23" s="71"/>
      <c r="CA23" s="71"/>
      <c r="CC23" s="71"/>
      <c r="CD23" s="71"/>
      <c r="CE23" s="71"/>
      <c r="CH23" s="71"/>
      <c r="CI23" s="71"/>
      <c r="CJ23" s="71"/>
      <c r="CK23" s="72"/>
      <c r="CL23" s="72"/>
      <c r="CM23" s="72"/>
      <c r="CN23" s="72"/>
      <c r="CO23" s="72"/>
      <c r="CP23" s="72"/>
      <c r="CQ23" s="72"/>
      <c r="CR23" s="71"/>
      <c r="CS23" s="71"/>
      <c r="CT23" s="71"/>
      <c r="CU23" s="71"/>
      <c r="CV23" s="71"/>
      <c r="CX23" s="71"/>
      <c r="CY23" s="71"/>
      <c r="CZ23" s="71"/>
    </row>
    <row r="24" spans="1:107" ht="13.5" customHeight="1">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row>
    <row r="27" spans="1:107" ht="13.5" customHeight="1">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row>
    <row r="30" spans="1:107" ht="13.5" customHeight="1">
      <c r="AF30" s="71"/>
      <c r="AG30" s="71"/>
      <c r="AH30" s="71"/>
      <c r="AI30" s="71"/>
      <c r="AJ30" s="71"/>
      <c r="AK30" s="71"/>
      <c r="AM30" s="71"/>
      <c r="AN30" s="71"/>
      <c r="AO30" s="71"/>
      <c r="AP30" s="71"/>
      <c r="AQ30" s="71"/>
      <c r="AR30" s="71"/>
      <c r="AT30" s="71"/>
      <c r="AU30" s="71"/>
      <c r="AV30" s="71"/>
      <c r="AW30" s="71"/>
      <c r="AX30" s="71"/>
      <c r="AY30" s="71"/>
      <c r="AZ30" s="71"/>
      <c r="BB30" s="71"/>
      <c r="BC30" s="71"/>
      <c r="BD30" s="71"/>
      <c r="BE30" s="71"/>
      <c r="BF30" s="71"/>
      <c r="BG30" s="71"/>
      <c r="BI30" s="71"/>
      <c r="BJ30" s="71"/>
      <c r="BK30" s="71"/>
      <c r="BL30" s="71"/>
      <c r="BM30" s="71"/>
      <c r="BN30" s="71"/>
      <c r="BO30" s="71"/>
      <c r="BQ30" s="71"/>
      <c r="BR30" s="71"/>
      <c r="BS30" s="71"/>
      <c r="BU30" s="71"/>
      <c r="BW30" s="71"/>
      <c r="BY30" s="71"/>
      <c r="BZ30" s="71"/>
      <c r="CA30" s="71"/>
      <c r="CC30" s="71"/>
      <c r="CD30" s="71"/>
      <c r="CE30" s="71"/>
      <c r="CF30" s="71"/>
      <c r="CG30" s="71"/>
      <c r="CH30" s="71"/>
      <c r="CJ30" s="71"/>
      <c r="CK30" s="71"/>
      <c r="CL30" s="71"/>
      <c r="CM30" s="71"/>
      <c r="CN30" s="71"/>
      <c r="CO30" s="71"/>
      <c r="CP30" s="71"/>
      <c r="CQ30" s="71"/>
      <c r="CR30" s="71"/>
      <c r="CS30" s="71"/>
      <c r="CU30" s="71"/>
      <c r="CV30" s="71"/>
      <c r="CW30" s="71"/>
      <c r="CX30" s="71"/>
      <c r="CY30" s="71"/>
      <c r="CZ30" s="71"/>
    </row>
    <row r="31" spans="1:107" ht="13.5" customHeight="1">
      <c r="A31" s="68"/>
      <c r="B31" s="68"/>
      <c r="C31" s="68"/>
      <c r="D31" s="68"/>
      <c r="E31" s="68"/>
      <c r="F31" s="68"/>
      <c r="G31" s="68"/>
      <c r="J31" s="69"/>
      <c r="K31" s="69"/>
      <c r="L31" s="69"/>
      <c r="M31" s="69"/>
      <c r="N31" s="69"/>
      <c r="O31" s="69"/>
      <c r="P31" s="69"/>
      <c r="Q31" s="69"/>
      <c r="R31" s="69"/>
      <c r="S31" s="69"/>
      <c r="T31" s="69"/>
      <c r="U31" s="69"/>
      <c r="V31" s="69"/>
      <c r="W31" s="69"/>
      <c r="X31" s="69"/>
      <c r="Y31" s="69"/>
      <c r="Z31" s="69"/>
      <c r="AE31" s="74"/>
      <c r="AF31" s="74"/>
      <c r="AG31" s="74"/>
      <c r="AH31" s="74"/>
      <c r="AI31" s="74"/>
      <c r="AJ31" s="74"/>
    </row>
    <row r="32" spans="1:107" ht="13.5" customHeight="1">
      <c r="A32" s="68"/>
      <c r="B32" s="68"/>
      <c r="C32" s="68"/>
      <c r="D32" s="68"/>
      <c r="E32" s="68"/>
      <c r="F32" s="68"/>
      <c r="G32" s="68"/>
      <c r="J32" s="69"/>
      <c r="K32" s="69"/>
      <c r="L32" s="69"/>
      <c r="M32" s="69"/>
      <c r="N32" s="69"/>
      <c r="O32" s="69"/>
      <c r="P32" s="69"/>
      <c r="Q32" s="69"/>
      <c r="R32" s="69"/>
      <c r="S32" s="69"/>
      <c r="T32" s="69"/>
      <c r="U32" s="69"/>
      <c r="V32" s="69"/>
      <c r="W32" s="69"/>
      <c r="X32" s="69"/>
      <c r="Y32" s="69"/>
      <c r="Z32" s="69"/>
      <c r="BV32" s="75"/>
    </row>
    <row r="33" spans="1:104" ht="13.5" customHeight="1">
      <c r="A33" s="68"/>
      <c r="B33" s="68"/>
      <c r="C33" s="68"/>
      <c r="D33" s="68"/>
      <c r="E33" s="68"/>
      <c r="F33" s="68"/>
      <c r="G33" s="68"/>
      <c r="J33" s="69"/>
      <c r="K33" s="69"/>
      <c r="L33" s="69"/>
      <c r="M33" s="69"/>
      <c r="N33" s="69"/>
      <c r="O33" s="69"/>
      <c r="P33" s="69"/>
      <c r="Q33" s="69"/>
      <c r="R33" s="69"/>
      <c r="S33" s="69"/>
      <c r="T33" s="69"/>
      <c r="U33" s="69"/>
      <c r="V33" s="69"/>
      <c r="W33" s="69"/>
      <c r="X33" s="69"/>
      <c r="Y33" s="69"/>
      <c r="Z33" s="69"/>
      <c r="BV33" s="75"/>
    </row>
    <row r="34" spans="1:104" ht="13.5" customHeight="1">
      <c r="A34" s="68"/>
      <c r="B34" s="68"/>
      <c r="C34" s="68"/>
      <c r="D34" s="68"/>
      <c r="E34" s="68"/>
      <c r="F34" s="68"/>
      <c r="G34" s="68"/>
      <c r="J34" s="69"/>
      <c r="K34" s="69"/>
      <c r="L34" s="69"/>
      <c r="M34" s="69"/>
      <c r="N34" s="69"/>
      <c r="O34" s="69"/>
      <c r="P34" s="69"/>
      <c r="Q34" s="69"/>
      <c r="R34" s="69"/>
      <c r="S34" s="69"/>
      <c r="T34" s="69"/>
      <c r="U34" s="69"/>
      <c r="V34" s="69"/>
      <c r="W34" s="69"/>
      <c r="X34" s="69"/>
      <c r="Y34" s="69"/>
      <c r="Z34" s="69"/>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row>
    <row r="35" spans="1:104" ht="13.5" customHeight="1">
      <c r="A35" s="68"/>
      <c r="B35" s="68"/>
      <c r="C35" s="68"/>
      <c r="D35" s="68"/>
      <c r="E35" s="68"/>
      <c r="F35" s="68"/>
      <c r="G35" s="68"/>
    </row>
    <row r="36" spans="1:104" ht="13.5" customHeight="1">
      <c r="A36" s="68"/>
      <c r="B36" s="68"/>
      <c r="C36" s="68"/>
      <c r="D36" s="68"/>
      <c r="E36" s="68"/>
      <c r="F36" s="68"/>
      <c r="G36" s="68"/>
    </row>
    <row r="37" spans="1:104" ht="13.5" customHeight="1">
      <c r="A37" s="68"/>
      <c r="B37" s="68"/>
      <c r="C37" s="68"/>
      <c r="D37" s="68"/>
      <c r="E37" s="68"/>
      <c r="F37" s="68"/>
      <c r="G37" s="68"/>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row>
    <row r="38" spans="1:104" ht="13.5" customHeight="1">
      <c r="A38" s="68"/>
      <c r="B38" s="68"/>
      <c r="C38" s="68"/>
      <c r="D38" s="68"/>
      <c r="E38" s="68"/>
      <c r="F38" s="68"/>
      <c r="G38" s="68"/>
    </row>
    <row r="39" spans="1:104" ht="13.5" customHeight="1">
      <c r="A39" s="68"/>
      <c r="B39" s="68"/>
      <c r="C39" s="68"/>
      <c r="D39" s="68"/>
      <c r="E39" s="68"/>
      <c r="F39" s="68"/>
      <c r="G39" s="68"/>
    </row>
    <row r="40" spans="1:104" ht="13.5" customHeight="1">
      <c r="A40" s="68"/>
      <c r="B40" s="68"/>
      <c r="C40" s="68"/>
      <c r="D40" s="68"/>
      <c r="E40" s="68"/>
      <c r="F40" s="68"/>
      <c r="G40" s="68"/>
      <c r="AH40" s="73"/>
      <c r="AI40" s="73"/>
      <c r="AJ40" s="73"/>
      <c r="BJ40" s="73"/>
      <c r="BQ40" s="73"/>
      <c r="BR40" s="73"/>
      <c r="BX40" s="73"/>
    </row>
    <row r="41" spans="1:104" ht="13.5" customHeight="1">
      <c r="A41" s="68"/>
      <c r="B41" s="68"/>
      <c r="C41" s="68"/>
      <c r="D41" s="68"/>
      <c r="E41" s="68"/>
      <c r="F41" s="68"/>
      <c r="G41" s="68"/>
    </row>
    <row r="42" spans="1:104" ht="13.5" customHeight="1">
      <c r="A42" s="68"/>
      <c r="B42" s="68"/>
      <c r="C42" s="68"/>
      <c r="D42" s="68"/>
      <c r="E42" s="68"/>
      <c r="F42" s="68"/>
      <c r="G42" s="68"/>
    </row>
    <row r="43" spans="1:104" ht="13.5" customHeight="1">
      <c r="A43" s="68"/>
      <c r="B43" s="68"/>
      <c r="C43" s="68"/>
      <c r="D43" s="68"/>
      <c r="E43" s="68"/>
      <c r="F43" s="68"/>
      <c r="G43" s="68"/>
    </row>
    <row r="44" spans="1:104" ht="13.5" customHeight="1">
      <c r="A44" s="68"/>
      <c r="B44" s="68"/>
      <c r="C44" s="68"/>
      <c r="D44" s="68"/>
      <c r="E44" s="68"/>
      <c r="F44" s="68"/>
      <c r="G44" s="68"/>
      <c r="BA44" s="76"/>
      <c r="CC44" s="71"/>
      <c r="CD44" s="71"/>
      <c r="CE44" s="71"/>
      <c r="CG44" s="71"/>
      <c r="CH44" s="71"/>
      <c r="CI44" s="71"/>
    </row>
    <row r="45" spans="1:104" ht="13.5" customHeight="1">
      <c r="A45" s="68"/>
      <c r="B45" s="68"/>
      <c r="C45" s="68"/>
      <c r="D45" s="68"/>
      <c r="E45" s="68"/>
      <c r="F45" s="68"/>
      <c r="G45" s="68"/>
      <c r="AE45" s="74"/>
      <c r="AF45" s="74"/>
      <c r="AG45" s="74"/>
      <c r="AH45" s="74"/>
      <c r="AI45" s="74"/>
      <c r="AJ45" s="74"/>
      <c r="AK45" s="74"/>
      <c r="AL45" s="74"/>
      <c r="AM45" s="74"/>
      <c r="AN45" s="74"/>
      <c r="AO45" s="74"/>
      <c r="AP45" s="74"/>
      <c r="AQ45" s="74"/>
      <c r="AR45" s="74"/>
      <c r="AS45" s="74"/>
      <c r="AT45" s="73"/>
      <c r="AU45" s="73"/>
      <c r="AV45" s="73"/>
      <c r="AW45" s="74"/>
      <c r="AX45" s="74"/>
      <c r="AY45" s="74"/>
      <c r="AZ45" s="74"/>
      <c r="BA45" s="74"/>
      <c r="BB45" s="74"/>
      <c r="BC45" s="74"/>
      <c r="BD45" s="74"/>
      <c r="BE45" s="74"/>
      <c r="BF45" s="74"/>
      <c r="BG45" s="74"/>
      <c r="BH45" s="74"/>
      <c r="BI45" s="74"/>
      <c r="BJ45" s="74"/>
      <c r="BK45" s="74"/>
      <c r="BL45" s="74"/>
      <c r="BM45" s="74"/>
      <c r="BN45" s="74"/>
      <c r="BO45" s="74"/>
      <c r="BP45" s="74"/>
      <c r="BQ45" s="74"/>
      <c r="BR45" s="74"/>
      <c r="BS45" s="73"/>
      <c r="BT45" s="73"/>
      <c r="BU45" s="74"/>
      <c r="BV45" s="74"/>
      <c r="BW45" s="74"/>
      <c r="BX45" s="74"/>
      <c r="BY45" s="74"/>
      <c r="BZ45" s="73"/>
      <c r="CA45" s="73"/>
      <c r="CB45" s="74"/>
      <c r="CC45" s="74"/>
      <c r="CD45" s="74"/>
      <c r="CH45" s="69"/>
      <c r="CI45" s="69"/>
      <c r="CJ45" s="69"/>
      <c r="CK45" s="69"/>
      <c r="CL45" s="69"/>
      <c r="CM45" s="69"/>
      <c r="CN45" s="69"/>
      <c r="CO45" s="69"/>
    </row>
    <row r="46" spans="1:104" ht="13.5" customHeight="1">
      <c r="A46" s="68"/>
      <c r="B46" s="68"/>
      <c r="C46" s="68"/>
      <c r="D46" s="68"/>
      <c r="E46" s="68"/>
      <c r="F46" s="68"/>
      <c r="G46" s="68"/>
      <c r="J46" s="69"/>
      <c r="K46" s="69"/>
      <c r="L46" s="69"/>
      <c r="M46" s="69"/>
      <c r="N46" s="69"/>
      <c r="O46" s="69"/>
      <c r="P46" s="69"/>
      <c r="Q46" s="69"/>
      <c r="R46" s="69"/>
      <c r="S46" s="69"/>
      <c r="T46" s="69"/>
      <c r="U46" s="69"/>
      <c r="V46" s="69"/>
      <c r="W46" s="69"/>
      <c r="X46" s="69"/>
      <c r="Y46" s="69"/>
      <c r="Z46" s="69"/>
      <c r="CC46" s="71"/>
      <c r="CD46" s="71"/>
      <c r="CH46" s="69"/>
      <c r="CI46" s="69"/>
      <c r="CJ46" s="69"/>
      <c r="CK46" s="69"/>
      <c r="CL46" s="69"/>
      <c r="CM46" s="69"/>
      <c r="CN46" s="69"/>
      <c r="CO46" s="69"/>
    </row>
    <row r="47" spans="1:104" ht="13.5" customHeight="1">
      <c r="A47" s="68"/>
      <c r="B47" s="68"/>
      <c r="C47" s="68"/>
      <c r="D47" s="68"/>
      <c r="E47" s="68"/>
      <c r="F47" s="68"/>
      <c r="G47" s="68"/>
      <c r="J47" s="69"/>
      <c r="K47" s="69"/>
      <c r="L47" s="69"/>
      <c r="M47" s="69"/>
      <c r="N47" s="69"/>
      <c r="O47" s="69"/>
      <c r="P47" s="69"/>
      <c r="Q47" s="69"/>
      <c r="R47" s="69"/>
      <c r="S47" s="69"/>
      <c r="T47" s="69"/>
      <c r="U47" s="69"/>
      <c r="V47" s="69"/>
      <c r="W47" s="69"/>
      <c r="X47" s="69"/>
      <c r="Y47" s="69"/>
      <c r="Z47" s="69"/>
      <c r="CC47" s="71"/>
      <c r="CD47" s="71"/>
      <c r="CE47" s="71"/>
      <c r="CG47" s="71"/>
      <c r="CH47" s="71"/>
      <c r="CI47" s="71"/>
    </row>
    <row r="48" spans="1:104" ht="13.5" customHeight="1">
      <c r="A48" s="68"/>
      <c r="B48" s="68"/>
      <c r="C48" s="68"/>
      <c r="D48" s="68"/>
      <c r="E48" s="68"/>
      <c r="F48" s="68"/>
      <c r="G48" s="68"/>
    </row>
    <row r="51" spans="1:104" ht="13.5" customHeight="1">
      <c r="F51" s="70"/>
      <c r="G51" s="70"/>
      <c r="H51" s="70"/>
      <c r="I51" s="70"/>
      <c r="J51" s="70"/>
      <c r="K51" s="70"/>
      <c r="L51" s="70"/>
      <c r="M51" s="70"/>
      <c r="N51" s="70"/>
      <c r="O51" s="70"/>
      <c r="P51" s="70"/>
      <c r="Q51" s="70"/>
      <c r="R51" s="70"/>
      <c r="S51" s="70"/>
      <c r="T51" s="70"/>
      <c r="U51" s="70"/>
      <c r="V51" s="70"/>
      <c r="W51" s="70"/>
      <c r="X51" s="70"/>
      <c r="Y51" s="70"/>
      <c r="Z51" s="70"/>
      <c r="AA51" s="70"/>
      <c r="AB51" s="70"/>
      <c r="AC51" s="70"/>
      <c r="AE51" s="71"/>
      <c r="AF51" s="71"/>
      <c r="AH51" s="71"/>
      <c r="AI51" s="71"/>
      <c r="AJ51" s="71"/>
      <c r="AL51" s="71"/>
      <c r="AM51" s="71"/>
      <c r="AN51" s="71"/>
      <c r="AP51" s="71"/>
      <c r="AQ51" s="71"/>
      <c r="AR51" s="71"/>
      <c r="AT51" s="71"/>
      <c r="AU51" s="71"/>
      <c r="AV51" s="71"/>
      <c r="AY51" s="71"/>
      <c r="AZ51" s="71"/>
      <c r="BB51" s="71"/>
      <c r="BC51" s="71"/>
      <c r="BD51" s="71"/>
      <c r="BF51" s="71"/>
      <c r="BG51" s="71"/>
      <c r="BH51" s="71"/>
      <c r="BJ51" s="71"/>
      <c r="BK51" s="71"/>
      <c r="BM51" s="71"/>
      <c r="BN51" s="71"/>
      <c r="BO51" s="71"/>
      <c r="BQ51" s="71"/>
      <c r="BR51" s="71"/>
      <c r="BS51" s="71"/>
      <c r="BT51" s="71"/>
      <c r="BU51" s="71"/>
      <c r="BV51" s="71"/>
      <c r="BX51" s="71"/>
      <c r="BZ51" s="71"/>
      <c r="CA51" s="71"/>
      <c r="CC51" s="71"/>
      <c r="CD51" s="71"/>
      <c r="CE51" s="71"/>
      <c r="CH51" s="71"/>
      <c r="CI51" s="71"/>
      <c r="CJ51" s="71"/>
      <c r="CK51" s="72"/>
      <c r="CL51" s="72"/>
      <c r="CM51" s="72"/>
      <c r="CN51" s="72"/>
      <c r="CO51" s="72"/>
      <c r="CP51" s="72"/>
      <c r="CQ51" s="72"/>
      <c r="CR51" s="71"/>
      <c r="CS51" s="71"/>
      <c r="CT51" s="71"/>
      <c r="CU51" s="71"/>
      <c r="CV51" s="71"/>
      <c r="CX51" s="71"/>
      <c r="CY51" s="71"/>
      <c r="CZ51" s="71"/>
    </row>
    <row r="52" spans="1:104" ht="13.5" customHeight="1">
      <c r="F52" s="70"/>
      <c r="G52" s="70"/>
      <c r="H52" s="70"/>
      <c r="I52" s="70"/>
      <c r="J52" s="70"/>
      <c r="K52" s="70"/>
      <c r="L52" s="70"/>
      <c r="M52" s="70"/>
      <c r="N52" s="70"/>
      <c r="O52" s="70"/>
      <c r="P52" s="70"/>
      <c r="Q52" s="70"/>
      <c r="R52" s="70"/>
      <c r="S52" s="70"/>
      <c r="T52" s="70"/>
      <c r="U52" s="70"/>
      <c r="V52" s="70"/>
      <c r="W52" s="70"/>
      <c r="X52" s="70"/>
      <c r="Y52" s="70"/>
      <c r="Z52" s="70"/>
      <c r="AA52" s="70"/>
      <c r="AB52" s="70"/>
      <c r="AC52" s="70"/>
      <c r="AE52" s="71"/>
      <c r="AF52" s="71"/>
      <c r="AH52" s="71"/>
      <c r="AI52" s="71"/>
      <c r="AJ52" s="71"/>
      <c r="AL52" s="71"/>
      <c r="AM52" s="71"/>
      <c r="AN52" s="71"/>
      <c r="AP52" s="71"/>
      <c r="AQ52" s="71"/>
      <c r="AR52" s="71"/>
      <c r="AT52" s="71"/>
      <c r="AU52" s="71"/>
      <c r="AV52" s="71"/>
      <c r="AY52" s="71"/>
      <c r="AZ52" s="71"/>
      <c r="BB52" s="71"/>
      <c r="BC52" s="71"/>
      <c r="BD52" s="71"/>
      <c r="BF52" s="71"/>
      <c r="BG52" s="71"/>
      <c r="BH52" s="71"/>
      <c r="BJ52" s="71"/>
      <c r="BK52" s="71"/>
      <c r="BM52" s="71"/>
      <c r="BN52" s="71"/>
      <c r="BO52" s="71"/>
      <c r="BQ52" s="71"/>
      <c r="BR52" s="71"/>
      <c r="BS52" s="71"/>
      <c r="BT52" s="71"/>
      <c r="BU52" s="71"/>
      <c r="BV52" s="71"/>
      <c r="BX52" s="71"/>
      <c r="BZ52" s="71"/>
      <c r="CA52" s="71"/>
      <c r="CC52" s="71"/>
      <c r="CD52" s="71"/>
      <c r="CE52" s="71"/>
      <c r="CH52" s="71"/>
      <c r="CI52" s="71"/>
      <c r="CJ52" s="71"/>
      <c r="CK52" s="72"/>
      <c r="CL52" s="72"/>
      <c r="CM52" s="72"/>
      <c r="CN52" s="72"/>
      <c r="CO52" s="72"/>
      <c r="CP52" s="72"/>
      <c r="CQ52" s="72"/>
      <c r="CR52" s="71"/>
      <c r="CS52" s="71"/>
      <c r="CT52" s="71"/>
      <c r="CU52" s="71"/>
      <c r="CV52" s="71"/>
      <c r="CX52" s="71"/>
      <c r="CY52" s="71"/>
      <c r="CZ52" s="71"/>
    </row>
    <row r="53" spans="1:104" ht="13.5" customHeight="1">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row>
    <row r="56" spans="1:104" ht="13.5" customHeight="1">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row>
    <row r="59" spans="1:104" ht="13.5" customHeight="1">
      <c r="AF59" s="71"/>
      <c r="AG59" s="71"/>
      <c r="AH59" s="71"/>
      <c r="AI59" s="71"/>
      <c r="AJ59" s="71"/>
      <c r="AK59" s="71"/>
      <c r="AM59" s="71"/>
      <c r="AN59" s="71"/>
      <c r="AO59" s="71"/>
      <c r="AP59" s="71"/>
      <c r="AQ59" s="71"/>
      <c r="AR59" s="71"/>
      <c r="AT59" s="71"/>
      <c r="AU59" s="71"/>
      <c r="AV59" s="71"/>
      <c r="AW59" s="71"/>
      <c r="AX59" s="71"/>
      <c r="AY59" s="71"/>
      <c r="AZ59" s="71"/>
      <c r="BB59" s="71"/>
      <c r="BC59" s="71"/>
      <c r="BD59" s="71"/>
      <c r="BE59" s="71"/>
      <c r="BF59" s="71"/>
      <c r="BG59" s="71"/>
      <c r="BI59" s="71"/>
      <c r="BJ59" s="71"/>
      <c r="BK59" s="71"/>
      <c r="BL59" s="71"/>
      <c r="BM59" s="71"/>
      <c r="BN59" s="71"/>
      <c r="BO59" s="71"/>
      <c r="BQ59" s="71"/>
      <c r="BR59" s="71"/>
      <c r="BS59" s="71"/>
      <c r="BU59" s="71"/>
      <c r="BW59" s="71"/>
      <c r="BY59" s="71"/>
      <c r="BZ59" s="71"/>
      <c r="CA59" s="71"/>
      <c r="CC59" s="71"/>
      <c r="CD59" s="71"/>
      <c r="CE59" s="71"/>
      <c r="CF59" s="71"/>
      <c r="CG59" s="71"/>
      <c r="CH59" s="71"/>
      <c r="CJ59" s="71"/>
      <c r="CK59" s="71"/>
      <c r="CL59" s="71"/>
      <c r="CM59" s="71"/>
      <c r="CN59" s="71"/>
      <c r="CO59" s="71"/>
      <c r="CP59" s="71"/>
      <c r="CQ59" s="71"/>
      <c r="CR59" s="71"/>
      <c r="CS59" s="71"/>
      <c r="CU59" s="71"/>
      <c r="CV59" s="71"/>
      <c r="CW59" s="71"/>
      <c r="CX59" s="71"/>
      <c r="CY59" s="71"/>
      <c r="CZ59" s="71"/>
    </row>
    <row r="60" spans="1:104" ht="13.5" customHeight="1">
      <c r="A60" s="68"/>
      <c r="B60" s="68"/>
      <c r="C60" s="68"/>
      <c r="D60" s="68"/>
      <c r="E60" s="68"/>
      <c r="F60" s="68"/>
      <c r="G60" s="68"/>
      <c r="J60" s="69"/>
      <c r="K60" s="69"/>
      <c r="L60" s="69"/>
      <c r="M60" s="69"/>
      <c r="N60" s="69"/>
      <c r="O60" s="69"/>
      <c r="P60" s="69"/>
      <c r="Q60" s="69"/>
      <c r="R60" s="69"/>
      <c r="S60" s="69"/>
      <c r="T60" s="69"/>
      <c r="U60" s="69"/>
      <c r="V60" s="69"/>
      <c r="W60" s="69"/>
      <c r="X60" s="69"/>
      <c r="Y60" s="69"/>
      <c r="Z60" s="69"/>
      <c r="AE60" s="74"/>
      <c r="AF60" s="74"/>
      <c r="AG60" s="74"/>
      <c r="AH60" s="74"/>
      <c r="AI60" s="74"/>
      <c r="AJ60" s="74"/>
    </row>
    <row r="61" spans="1:104" ht="13.5" customHeight="1">
      <c r="A61" s="68"/>
      <c r="B61" s="68"/>
      <c r="C61" s="68"/>
      <c r="D61" s="68"/>
      <c r="E61" s="68"/>
      <c r="F61" s="68"/>
      <c r="G61" s="68"/>
      <c r="J61" s="69"/>
      <c r="K61" s="69"/>
      <c r="L61" s="69"/>
      <c r="M61" s="69"/>
      <c r="N61" s="69"/>
      <c r="O61" s="69"/>
      <c r="P61" s="69"/>
      <c r="Q61" s="69"/>
      <c r="R61" s="69"/>
      <c r="S61" s="69"/>
      <c r="T61" s="69"/>
      <c r="U61" s="69"/>
      <c r="V61" s="69"/>
      <c r="W61" s="69"/>
      <c r="X61" s="69"/>
      <c r="Y61" s="69"/>
      <c r="Z61" s="69"/>
      <c r="BV61" s="75"/>
    </row>
    <row r="62" spans="1:104" ht="13.5" customHeight="1">
      <c r="A62" s="68"/>
      <c r="B62" s="68"/>
      <c r="C62" s="68"/>
      <c r="D62" s="68"/>
      <c r="E62" s="68"/>
      <c r="F62" s="68"/>
      <c r="G62" s="68"/>
      <c r="J62" s="69"/>
      <c r="K62" s="69"/>
      <c r="L62" s="69"/>
      <c r="M62" s="69"/>
      <c r="N62" s="69"/>
      <c r="O62" s="69"/>
      <c r="P62" s="69"/>
      <c r="Q62" s="69"/>
      <c r="R62" s="69"/>
      <c r="S62" s="69"/>
      <c r="T62" s="69"/>
      <c r="U62" s="69"/>
      <c r="V62" s="69"/>
      <c r="W62" s="69"/>
      <c r="X62" s="69"/>
      <c r="Y62" s="69"/>
      <c r="Z62" s="69"/>
      <c r="BV62" s="75"/>
    </row>
    <row r="63" spans="1:104" ht="13.5" customHeight="1">
      <c r="A63" s="68"/>
      <c r="B63" s="68"/>
      <c r="C63" s="68"/>
      <c r="D63" s="68"/>
      <c r="E63" s="68"/>
      <c r="F63" s="68"/>
      <c r="G63" s="68"/>
      <c r="J63" s="69"/>
      <c r="K63" s="69"/>
      <c r="L63" s="69"/>
      <c r="M63" s="69"/>
      <c r="N63" s="69"/>
      <c r="O63" s="69"/>
      <c r="P63" s="69"/>
      <c r="Q63" s="69"/>
      <c r="R63" s="69"/>
      <c r="S63" s="69"/>
      <c r="T63" s="69"/>
      <c r="U63" s="69"/>
      <c r="V63" s="69"/>
      <c r="W63" s="69"/>
      <c r="X63" s="69"/>
      <c r="Y63" s="69"/>
      <c r="Z63" s="69"/>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row>
    <row r="64" spans="1:104" ht="13.5" customHeight="1">
      <c r="A64" s="68"/>
      <c r="B64" s="68"/>
      <c r="C64" s="68"/>
      <c r="D64" s="68"/>
      <c r="E64" s="68"/>
      <c r="F64" s="68"/>
      <c r="G64" s="68"/>
    </row>
    <row r="65" spans="1:104" ht="13.5" customHeight="1">
      <c r="A65" s="68"/>
      <c r="B65" s="68"/>
      <c r="C65" s="68"/>
      <c r="D65" s="68"/>
      <c r="E65" s="68"/>
      <c r="F65" s="68"/>
      <c r="G65" s="68"/>
    </row>
    <row r="66" spans="1:104" ht="13.5" customHeight="1">
      <c r="A66" s="68"/>
      <c r="B66" s="68"/>
      <c r="C66" s="68"/>
      <c r="D66" s="68"/>
      <c r="E66" s="68"/>
      <c r="F66" s="68"/>
      <c r="G66" s="68"/>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row>
    <row r="67" spans="1:104" ht="13.5" customHeight="1">
      <c r="A67" s="68"/>
      <c r="B67" s="68"/>
      <c r="C67" s="68"/>
      <c r="D67" s="68"/>
      <c r="E67" s="68"/>
      <c r="F67" s="68"/>
      <c r="G67" s="68"/>
    </row>
    <row r="68" spans="1:104" ht="13.5" customHeight="1">
      <c r="A68" s="68"/>
      <c r="B68" s="68"/>
      <c r="C68" s="68"/>
      <c r="D68" s="68"/>
      <c r="E68" s="68"/>
      <c r="F68" s="68"/>
      <c r="G68" s="68"/>
    </row>
    <row r="69" spans="1:104" ht="13.5" customHeight="1">
      <c r="A69" s="68"/>
      <c r="B69" s="68"/>
      <c r="C69" s="68"/>
      <c r="D69" s="68"/>
      <c r="E69" s="68"/>
      <c r="F69" s="68"/>
      <c r="G69" s="68"/>
      <c r="AH69" s="73"/>
      <c r="AI69" s="73"/>
      <c r="AJ69" s="73"/>
      <c r="BJ69" s="73"/>
      <c r="BQ69" s="73"/>
      <c r="BR69" s="73"/>
      <c r="BX69" s="73"/>
    </row>
    <row r="70" spans="1:104" ht="13.5" customHeight="1">
      <c r="A70" s="68"/>
      <c r="B70" s="68"/>
      <c r="C70" s="68"/>
      <c r="D70" s="68"/>
      <c r="E70" s="68"/>
      <c r="F70" s="68"/>
      <c r="G70" s="68"/>
    </row>
    <row r="71" spans="1:104" ht="13.5" customHeight="1">
      <c r="A71" s="68"/>
      <c r="B71" s="68"/>
      <c r="C71" s="68"/>
      <c r="D71" s="68"/>
      <c r="E71" s="68"/>
      <c r="F71" s="68"/>
      <c r="G71" s="68"/>
    </row>
    <row r="72" spans="1:104" ht="13.5" customHeight="1">
      <c r="A72" s="68"/>
      <c r="B72" s="68"/>
      <c r="C72" s="68"/>
      <c r="D72" s="68"/>
      <c r="E72" s="68"/>
      <c r="F72" s="68"/>
      <c r="G72" s="68"/>
    </row>
    <row r="73" spans="1:104" ht="13.5" customHeight="1">
      <c r="A73" s="68"/>
      <c r="B73" s="68"/>
      <c r="C73" s="68"/>
      <c r="D73" s="68"/>
      <c r="E73" s="68"/>
      <c r="F73" s="68"/>
      <c r="G73" s="68"/>
      <c r="BA73" s="76"/>
      <c r="CC73" s="71"/>
      <c r="CD73" s="71"/>
      <c r="CE73" s="71"/>
      <c r="CG73" s="71"/>
      <c r="CH73" s="71"/>
      <c r="CI73" s="71"/>
    </row>
    <row r="74" spans="1:104" ht="13.5" customHeight="1">
      <c r="A74" s="68"/>
      <c r="B74" s="68"/>
      <c r="C74" s="68"/>
      <c r="D74" s="68"/>
      <c r="E74" s="68"/>
      <c r="F74" s="68"/>
      <c r="G74" s="68"/>
      <c r="AE74" s="74"/>
      <c r="AF74" s="74"/>
      <c r="AG74" s="74"/>
      <c r="AH74" s="74"/>
      <c r="AI74" s="74"/>
      <c r="AJ74" s="74"/>
      <c r="AK74" s="74"/>
      <c r="AL74" s="74"/>
      <c r="AM74" s="74"/>
      <c r="AN74" s="74"/>
      <c r="AO74" s="74"/>
      <c r="AP74" s="74"/>
      <c r="AQ74" s="74"/>
      <c r="AR74" s="74"/>
      <c r="AS74" s="74"/>
      <c r="AT74" s="73"/>
      <c r="AU74" s="73"/>
      <c r="AV74" s="73"/>
      <c r="AW74" s="74"/>
      <c r="AX74" s="74"/>
      <c r="AY74" s="74"/>
      <c r="AZ74" s="74"/>
      <c r="BA74" s="74"/>
      <c r="BB74" s="74"/>
      <c r="BC74" s="74"/>
      <c r="BD74" s="74"/>
      <c r="BE74" s="74"/>
      <c r="BF74" s="74"/>
      <c r="BG74" s="74"/>
      <c r="BH74" s="74"/>
      <c r="BI74" s="74"/>
      <c r="BJ74" s="74"/>
      <c r="BK74" s="74"/>
      <c r="BL74" s="74"/>
      <c r="BM74" s="74"/>
      <c r="BN74" s="74"/>
      <c r="BO74" s="74"/>
      <c r="BP74" s="74"/>
      <c r="BQ74" s="74"/>
      <c r="BR74" s="74"/>
      <c r="BS74" s="73"/>
      <c r="BT74" s="73"/>
      <c r="BU74" s="74"/>
      <c r="BV74" s="74"/>
      <c r="BW74" s="74"/>
      <c r="BX74" s="74"/>
      <c r="BY74" s="74"/>
      <c r="BZ74" s="73"/>
      <c r="CA74" s="73"/>
      <c r="CB74" s="74"/>
      <c r="CC74" s="74"/>
      <c r="CD74" s="74"/>
      <c r="CH74" s="69"/>
      <c r="CI74" s="69"/>
      <c r="CJ74" s="69"/>
      <c r="CK74" s="69"/>
      <c r="CL74" s="69"/>
      <c r="CM74" s="69"/>
      <c r="CN74" s="69"/>
      <c r="CO74" s="69"/>
    </row>
    <row r="75" spans="1:104" ht="13.5" customHeight="1">
      <c r="A75" s="68"/>
      <c r="B75" s="68"/>
      <c r="C75" s="68"/>
      <c r="D75" s="68"/>
      <c r="E75" s="68"/>
      <c r="F75" s="68"/>
      <c r="G75" s="68"/>
      <c r="J75" s="69"/>
      <c r="K75" s="69"/>
      <c r="L75" s="69"/>
      <c r="M75" s="69"/>
      <c r="N75" s="69"/>
      <c r="O75" s="69"/>
      <c r="P75" s="69"/>
      <c r="Q75" s="69"/>
      <c r="R75" s="69"/>
      <c r="S75" s="69"/>
      <c r="T75" s="69"/>
      <c r="U75" s="69"/>
      <c r="V75" s="69"/>
      <c r="W75" s="69"/>
      <c r="X75" s="69"/>
      <c r="Y75" s="69"/>
      <c r="Z75" s="69"/>
      <c r="CC75" s="71"/>
      <c r="CD75" s="71"/>
      <c r="CH75" s="69"/>
      <c r="CI75" s="69"/>
      <c r="CJ75" s="69"/>
      <c r="CK75" s="69"/>
      <c r="CL75" s="69"/>
      <c r="CM75" s="69"/>
      <c r="CN75" s="69"/>
      <c r="CO75" s="69"/>
    </row>
    <row r="76" spans="1:104" ht="13.5" customHeight="1">
      <c r="A76" s="68"/>
      <c r="B76" s="68"/>
      <c r="C76" s="68"/>
      <c r="D76" s="68"/>
      <c r="E76" s="68"/>
      <c r="F76" s="68"/>
      <c r="G76" s="68"/>
      <c r="J76" s="69"/>
      <c r="K76" s="69"/>
      <c r="L76" s="69"/>
      <c r="M76" s="69"/>
      <c r="N76" s="69"/>
      <c r="O76" s="69"/>
      <c r="P76" s="69"/>
      <c r="Q76" s="69"/>
      <c r="R76" s="69"/>
      <c r="S76" s="69"/>
      <c r="T76" s="69"/>
      <c r="U76" s="69"/>
      <c r="V76" s="69"/>
      <c r="W76" s="69"/>
      <c r="X76" s="69"/>
      <c r="Y76" s="69"/>
      <c r="Z76" s="69"/>
      <c r="CC76" s="71"/>
      <c r="CD76" s="71"/>
      <c r="CE76" s="71"/>
      <c r="CG76" s="71"/>
      <c r="CH76" s="71"/>
      <c r="CI76" s="71"/>
    </row>
    <row r="77" spans="1:104" ht="13.5" customHeight="1">
      <c r="A77" s="68"/>
      <c r="B77" s="68"/>
      <c r="C77" s="68"/>
      <c r="D77" s="68"/>
      <c r="E77" s="68"/>
      <c r="F77" s="68"/>
      <c r="G77" s="68"/>
    </row>
  </sheetData>
  <mergeCells count="44">
    <mergeCell ref="AE13:BP13"/>
    <mergeCell ref="BQ12:CH12"/>
    <mergeCell ref="CI12:CZ12"/>
    <mergeCell ref="A18:F18"/>
    <mergeCell ref="G18:CZ19"/>
    <mergeCell ref="G16:CZ17"/>
    <mergeCell ref="H14:AD14"/>
    <mergeCell ref="AE14:BP14"/>
    <mergeCell ref="BQ14:CH14"/>
    <mergeCell ref="CI14:CZ14"/>
    <mergeCell ref="A16:F16"/>
    <mergeCell ref="A8:G14"/>
    <mergeCell ref="H8:AD8"/>
    <mergeCell ref="AE8:BP8"/>
    <mergeCell ref="BQ8:CH8"/>
    <mergeCell ref="CI8:CZ8"/>
    <mergeCell ref="H13:AD13"/>
    <mergeCell ref="H11:AD11"/>
    <mergeCell ref="BQ13:CH13"/>
    <mergeCell ref="CI13:CZ13"/>
    <mergeCell ref="H9:AD9"/>
    <mergeCell ref="AE9:BP9"/>
    <mergeCell ref="BQ9:CH9"/>
    <mergeCell ref="CI9:CZ9"/>
    <mergeCell ref="H10:AD10"/>
    <mergeCell ref="AE10:BP10"/>
    <mergeCell ref="BQ10:CH10"/>
    <mergeCell ref="CI10:CZ10"/>
    <mergeCell ref="AE11:BP11"/>
    <mergeCell ref="BQ11:CH11"/>
    <mergeCell ref="CI11:CZ11"/>
    <mergeCell ref="H12:AD12"/>
    <mergeCell ref="AE12:BP12"/>
    <mergeCell ref="CI7:CZ7"/>
    <mergeCell ref="A3:CZ3"/>
    <mergeCell ref="A5:AD6"/>
    <mergeCell ref="AE5:BP6"/>
    <mergeCell ref="BQ5:CZ5"/>
    <mergeCell ref="BQ6:CH6"/>
    <mergeCell ref="CI6:CZ6"/>
    <mergeCell ref="A7:G7"/>
    <mergeCell ref="H7:AD7"/>
    <mergeCell ref="AE7:BP7"/>
    <mergeCell ref="BQ7:CH7"/>
  </mergeCells>
  <phoneticPr fontId="30"/>
  <printOptions horizontalCentered="1"/>
  <pageMargins left="0.98425196850393704" right="0.59055118110236227" top="0.59055118110236227" bottom="0.59055118110236227" header="0.51181102362204722" footer="0.51181102362204722"/>
  <pageSetup paperSize="9"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75" zoomScaleNormal="70" zoomScaleSheetLayoutView="75" workbookViewId="0">
      <selection activeCell="A6" sqref="A6"/>
    </sheetView>
  </sheetViews>
  <sheetFormatPr defaultColWidth="9" defaultRowHeight="19.5"/>
  <cols>
    <col min="1" max="16384" width="9" style="1"/>
  </cols>
  <sheetData>
    <row r="1" spans="1:8">
      <c r="A1" s="397" t="s">
        <v>51</v>
      </c>
      <c r="B1" s="397"/>
      <c r="C1" s="397"/>
      <c r="D1" s="397"/>
      <c r="E1" s="397"/>
      <c r="F1" s="397"/>
      <c r="G1" s="397"/>
      <c r="H1" s="397"/>
    </row>
    <row r="2" spans="1:8">
      <c r="A2" s="397"/>
      <c r="B2" s="397"/>
      <c r="C2" s="397"/>
      <c r="D2" s="397"/>
      <c r="E2" s="397"/>
      <c r="F2" s="397"/>
      <c r="G2" s="397"/>
      <c r="H2" s="397"/>
    </row>
    <row r="3" spans="1:8" ht="26.25" customHeight="1">
      <c r="A3" s="2"/>
      <c r="B3" s="2"/>
      <c r="C3" s="2"/>
      <c r="D3" s="2"/>
      <c r="E3" s="2"/>
      <c r="F3" s="2"/>
      <c r="G3" s="2"/>
      <c r="H3" s="2"/>
    </row>
    <row r="4" spans="1:8" ht="36.75" customHeight="1">
      <c r="A4" s="394" t="s">
        <v>52</v>
      </c>
      <c r="B4" s="394"/>
      <c r="C4" s="394"/>
      <c r="D4" s="394"/>
      <c r="E4" s="394"/>
      <c r="F4" s="394"/>
      <c r="G4" s="394"/>
      <c r="H4" s="394"/>
    </row>
    <row r="5" spans="1:8" ht="26.25" customHeight="1"/>
    <row r="6" spans="1:8">
      <c r="A6" s="238"/>
      <c r="B6" s="239"/>
      <c r="C6" s="239"/>
      <c r="D6" s="239"/>
      <c r="E6" s="239"/>
      <c r="F6" s="239"/>
      <c r="G6" s="239"/>
      <c r="H6" s="240"/>
    </row>
    <row r="7" spans="1:8">
      <c r="A7" s="241"/>
      <c r="B7" s="242"/>
      <c r="C7" s="242"/>
      <c r="D7" s="242"/>
      <c r="E7" s="242"/>
      <c r="F7" s="242"/>
      <c r="G7" s="242"/>
      <c r="H7" s="243"/>
    </row>
    <row r="8" spans="1:8">
      <c r="A8" s="241"/>
      <c r="B8" s="242"/>
      <c r="C8" s="242"/>
      <c r="D8" s="242"/>
      <c r="E8" s="242"/>
      <c r="F8" s="242"/>
      <c r="G8" s="242"/>
      <c r="H8" s="243"/>
    </row>
    <row r="9" spans="1:8">
      <c r="A9" s="241"/>
      <c r="B9" s="242"/>
      <c r="C9" s="242"/>
      <c r="D9" s="242"/>
      <c r="E9" s="242"/>
      <c r="F9" s="242"/>
      <c r="G9" s="242"/>
      <c r="H9" s="243"/>
    </row>
    <row r="10" spans="1:8">
      <c r="A10" s="241"/>
      <c r="B10" s="242"/>
      <c r="C10" s="242"/>
      <c r="D10" s="242"/>
      <c r="E10" s="242"/>
      <c r="F10" s="242"/>
      <c r="G10" s="242"/>
      <c r="H10" s="243"/>
    </row>
    <row r="11" spans="1:8">
      <c r="A11" s="241"/>
      <c r="B11" s="242"/>
      <c r="C11" s="242"/>
      <c r="D11" s="242"/>
      <c r="E11" s="242"/>
      <c r="F11" s="242"/>
      <c r="G11" s="242"/>
      <c r="H11" s="243"/>
    </row>
    <row r="12" spans="1:8">
      <c r="A12" s="241"/>
      <c r="B12" s="242"/>
      <c r="C12" s="242"/>
      <c r="D12" s="242"/>
      <c r="E12" s="242"/>
      <c r="F12" s="242"/>
      <c r="G12" s="242"/>
      <c r="H12" s="243"/>
    </row>
    <row r="13" spans="1:8">
      <c r="A13" s="241"/>
      <c r="B13" s="242"/>
      <c r="C13" s="242"/>
      <c r="D13" s="242"/>
      <c r="E13" s="242"/>
      <c r="F13" s="242"/>
      <c r="G13" s="242"/>
      <c r="H13" s="243"/>
    </row>
    <row r="14" spans="1:8">
      <c r="A14" s="241"/>
      <c r="B14" s="242"/>
      <c r="C14" s="242"/>
      <c r="D14" s="242"/>
      <c r="E14" s="242"/>
      <c r="F14" s="242"/>
      <c r="G14" s="242"/>
      <c r="H14" s="243"/>
    </row>
    <row r="15" spans="1:8">
      <c r="A15" s="241"/>
      <c r="B15" s="242"/>
      <c r="C15" s="242"/>
      <c r="D15" s="242"/>
      <c r="E15" s="242"/>
      <c r="F15" s="242"/>
      <c r="G15" s="242"/>
      <c r="H15" s="243"/>
    </row>
    <row r="16" spans="1:8">
      <c r="A16" s="241"/>
      <c r="B16" s="242"/>
      <c r="C16" s="242"/>
      <c r="D16" s="242"/>
      <c r="E16" s="242"/>
      <c r="F16" s="242"/>
      <c r="G16" s="242"/>
      <c r="H16" s="243"/>
    </row>
    <row r="17" spans="1:8">
      <c r="A17" s="241"/>
      <c r="B17" s="242"/>
      <c r="C17" s="242"/>
      <c r="D17" s="242"/>
      <c r="E17" s="242"/>
      <c r="F17" s="242"/>
      <c r="G17" s="242"/>
      <c r="H17" s="243"/>
    </row>
    <row r="18" spans="1:8">
      <c r="A18" s="241"/>
      <c r="B18" s="242"/>
      <c r="C18" s="242"/>
      <c r="D18" s="242"/>
      <c r="E18" s="242"/>
      <c r="F18" s="242"/>
      <c r="G18" s="242"/>
      <c r="H18" s="243"/>
    </row>
    <row r="19" spans="1:8">
      <c r="A19" s="241"/>
      <c r="B19" s="242"/>
      <c r="C19" s="242"/>
      <c r="D19" s="242"/>
      <c r="E19" s="242"/>
      <c r="F19" s="242"/>
      <c r="G19" s="242"/>
      <c r="H19" s="243"/>
    </row>
    <row r="20" spans="1:8">
      <c r="A20" s="241"/>
      <c r="B20" s="242"/>
      <c r="C20" s="242"/>
      <c r="D20" s="242"/>
      <c r="E20" s="242"/>
      <c r="F20" s="242"/>
      <c r="G20" s="242"/>
      <c r="H20" s="243"/>
    </row>
    <row r="21" spans="1:8">
      <c r="A21" s="241"/>
      <c r="B21" s="242"/>
      <c r="C21" s="242"/>
      <c r="D21" s="242"/>
      <c r="E21" s="242"/>
      <c r="F21" s="242"/>
      <c r="G21" s="242"/>
      <c r="H21" s="243"/>
    </row>
    <row r="22" spans="1:8">
      <c r="A22" s="241"/>
      <c r="B22" s="242"/>
      <c r="C22" s="242"/>
      <c r="D22" s="242"/>
      <c r="E22" s="242"/>
      <c r="F22" s="242"/>
      <c r="G22" s="242"/>
      <c r="H22" s="243"/>
    </row>
    <row r="23" spans="1:8">
      <c r="A23" s="241"/>
      <c r="B23" s="242"/>
      <c r="C23" s="242"/>
      <c r="D23" s="242"/>
      <c r="E23" s="242"/>
      <c r="F23" s="242"/>
      <c r="G23" s="242"/>
      <c r="H23" s="243"/>
    </row>
    <row r="24" spans="1:8">
      <c r="A24" s="241"/>
      <c r="B24" s="242"/>
      <c r="C24" s="242"/>
      <c r="D24" s="242"/>
      <c r="E24" s="242"/>
      <c r="F24" s="242"/>
      <c r="G24" s="242"/>
      <c r="H24" s="243"/>
    </row>
    <row r="25" spans="1:8">
      <c r="A25" s="241"/>
      <c r="B25" s="242"/>
      <c r="C25" s="242"/>
      <c r="D25" s="242"/>
      <c r="E25" s="242"/>
      <c r="F25" s="242"/>
      <c r="G25" s="242"/>
      <c r="H25" s="243"/>
    </row>
    <row r="26" spans="1:8">
      <c r="A26" s="241"/>
      <c r="B26" s="242"/>
      <c r="C26" s="242"/>
      <c r="D26" s="242"/>
      <c r="E26" s="242"/>
      <c r="F26" s="242"/>
      <c r="G26" s="242"/>
      <c r="H26" s="243"/>
    </row>
    <row r="27" spans="1:8">
      <c r="A27" s="241"/>
      <c r="B27" s="242"/>
      <c r="C27" s="242"/>
      <c r="D27" s="242"/>
      <c r="E27" s="242"/>
      <c r="F27" s="242"/>
      <c r="G27" s="242"/>
      <c r="H27" s="243"/>
    </row>
    <row r="28" spans="1:8">
      <c r="A28" s="241"/>
      <c r="B28" s="242"/>
      <c r="C28" s="242"/>
      <c r="D28" s="242"/>
      <c r="E28" s="242"/>
      <c r="F28" s="242"/>
      <c r="G28" s="242"/>
      <c r="H28" s="243"/>
    </row>
    <row r="29" spans="1:8">
      <c r="A29" s="241"/>
      <c r="B29" s="242"/>
      <c r="C29" s="242"/>
      <c r="D29" s="242"/>
      <c r="E29" s="242"/>
      <c r="F29" s="242"/>
      <c r="G29" s="242"/>
      <c r="H29" s="243"/>
    </row>
    <row r="30" spans="1:8">
      <c r="A30" s="241"/>
      <c r="B30" s="242"/>
      <c r="C30" s="242"/>
      <c r="D30" s="242"/>
      <c r="E30" s="242"/>
      <c r="F30" s="242"/>
      <c r="G30" s="242"/>
      <c r="H30" s="243"/>
    </row>
    <row r="31" spans="1:8">
      <c r="A31" s="241"/>
      <c r="B31" s="242"/>
      <c r="C31" s="242"/>
      <c r="D31" s="242"/>
      <c r="E31" s="242"/>
      <c r="F31" s="242"/>
      <c r="G31" s="242"/>
      <c r="H31" s="243"/>
    </row>
    <row r="32" spans="1:8">
      <c r="A32" s="241"/>
      <c r="B32" s="242"/>
      <c r="C32" s="242"/>
      <c r="D32" s="242"/>
      <c r="E32" s="242"/>
      <c r="F32" s="242"/>
      <c r="G32" s="242"/>
      <c r="H32" s="243"/>
    </row>
    <row r="33" spans="1:8">
      <c r="A33" s="241"/>
      <c r="B33" s="242"/>
      <c r="C33" s="242"/>
      <c r="D33" s="242"/>
      <c r="E33" s="242"/>
      <c r="F33" s="242"/>
      <c r="G33" s="242"/>
      <c r="H33" s="243"/>
    </row>
    <row r="34" spans="1:8">
      <c r="A34" s="244"/>
      <c r="B34" s="245"/>
      <c r="C34" s="245"/>
      <c r="D34" s="245"/>
      <c r="E34" s="245"/>
      <c r="F34" s="245"/>
      <c r="G34" s="245"/>
      <c r="H34" s="246"/>
    </row>
  </sheetData>
  <sheetProtection algorithmName="SHA-512" hashValue="YblZwCkjXZoyzcCDN2dwNtT+V8jfckrVte90PG6uOQuRHXQpGWBdzhEPw2wrwGJuwDJxnfMYSKmNhvzjZw+wWg==" saltValue="cWh3bLkDPe5nge3XG0LMJg==" spinCount="100000" sheet="1" selectLockedCells="1"/>
  <mergeCells count="2">
    <mergeCell ref="A4:H4"/>
    <mergeCell ref="A1:H2"/>
  </mergeCells>
  <phoneticPr fontId="30"/>
  <pageMargins left="0.90486111111111101" right="0.51180555555555596" top="0.74791666666666701" bottom="0.74791666666666701" header="0.31458333333333299" footer="0.31458333333333299"/>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DE75-7A51-4F11-8648-5067AA804F22}">
  <sheetPr>
    <tabColor theme="5" tint="-0.249977111117893"/>
  </sheetPr>
  <dimension ref="B1:P40"/>
  <sheetViews>
    <sheetView view="pageBreakPreview" zoomScale="75" zoomScaleNormal="100" zoomScaleSheetLayoutView="75" workbookViewId="0"/>
  </sheetViews>
  <sheetFormatPr defaultRowHeight="18"/>
  <cols>
    <col min="1" max="1" width="2.125" style="64" customWidth="1"/>
    <col min="2" max="2" width="27" style="64" customWidth="1"/>
    <col min="3" max="3" width="5.25" style="64" customWidth="1"/>
    <col min="4" max="4" width="2.5" style="64" customWidth="1"/>
    <col min="5" max="5" width="28.125" style="64" customWidth="1"/>
    <col min="6" max="6" width="4.125" style="64" customWidth="1"/>
    <col min="7" max="7" width="2.5" style="64" customWidth="1"/>
    <col min="8" max="8" width="37.625" style="64" customWidth="1"/>
    <col min="9" max="9" width="35.75" style="64" customWidth="1"/>
    <col min="10" max="16384" width="9" style="64"/>
  </cols>
  <sheetData>
    <row r="1" spans="2:16" s="5" customFormat="1" ht="32.25" customHeight="1">
      <c r="B1" s="52" t="s">
        <v>57</v>
      </c>
      <c r="P1" s="37"/>
    </row>
    <row r="2" spans="2:16" s="85" customFormat="1" ht="24">
      <c r="B2" s="619" t="s">
        <v>138</v>
      </c>
      <c r="C2" s="619"/>
      <c r="D2" s="619"/>
      <c r="E2" s="619"/>
      <c r="F2" s="619"/>
      <c r="G2" s="619"/>
      <c r="H2" s="619"/>
      <c r="I2" s="84"/>
    </row>
    <row r="3" spans="2:16" s="85" customFormat="1" ht="6.75" customHeight="1">
      <c r="B3" s="86"/>
      <c r="I3" s="87"/>
    </row>
    <row r="4" spans="2:16" s="85" customFormat="1" ht="21" customHeight="1">
      <c r="B4" s="620" t="s">
        <v>139</v>
      </c>
      <c r="C4" s="620"/>
      <c r="D4" s="620"/>
      <c r="E4" s="620"/>
      <c r="H4" s="88"/>
      <c r="I4" s="89"/>
    </row>
    <row r="5" spans="2:16" s="85" customFormat="1" ht="5.25" customHeight="1">
      <c r="B5" s="90"/>
      <c r="C5" s="90"/>
      <c r="D5" s="90"/>
      <c r="E5" s="90"/>
      <c r="F5" s="90"/>
      <c r="G5" s="90"/>
      <c r="H5" s="90"/>
      <c r="I5" s="90"/>
    </row>
    <row r="6" spans="2:16" s="85" customFormat="1" ht="15.95" customHeight="1" thickBot="1">
      <c r="B6" s="621" t="s">
        <v>140</v>
      </c>
      <c r="C6" s="621" t="s">
        <v>141</v>
      </c>
      <c r="D6" s="623"/>
      <c r="E6" s="625" t="s">
        <v>142</v>
      </c>
      <c r="F6" s="627" t="s">
        <v>143</v>
      </c>
      <c r="G6" s="628"/>
      <c r="H6" s="91" t="s">
        <v>196</v>
      </c>
      <c r="I6" s="92" t="s">
        <v>144</v>
      </c>
    </row>
    <row r="7" spans="2:16" s="85" customFormat="1" ht="15.95" customHeight="1" thickTop="1">
      <c r="B7" s="617"/>
      <c r="C7" s="617"/>
      <c r="D7" s="614"/>
      <c r="E7" s="626"/>
      <c r="F7" s="629"/>
      <c r="G7" s="630"/>
      <c r="H7" s="93" t="s">
        <v>145</v>
      </c>
      <c r="I7" s="94" t="s">
        <v>146</v>
      </c>
    </row>
    <row r="8" spans="2:16" s="85" customFormat="1" ht="15.95" customHeight="1">
      <c r="B8" s="617"/>
      <c r="C8" s="617"/>
      <c r="D8" s="614"/>
      <c r="E8" s="626" t="s">
        <v>147</v>
      </c>
      <c r="F8" s="629"/>
      <c r="G8" s="630"/>
      <c r="H8" s="95" t="s">
        <v>148</v>
      </c>
      <c r="I8" s="96" t="s">
        <v>149</v>
      </c>
    </row>
    <row r="9" spans="2:16" s="85" customFormat="1" ht="15.95" customHeight="1" thickBot="1">
      <c r="B9" s="622"/>
      <c r="C9" s="622"/>
      <c r="D9" s="624"/>
      <c r="E9" s="633"/>
      <c r="F9" s="631"/>
      <c r="G9" s="632"/>
      <c r="H9" s="97" t="s">
        <v>150</v>
      </c>
      <c r="I9" s="98" t="s">
        <v>151</v>
      </c>
    </row>
    <row r="10" spans="2:16" s="85" customFormat="1" ht="15.95" customHeight="1" thickTop="1">
      <c r="B10" s="634"/>
      <c r="C10" s="616"/>
      <c r="D10" s="613" t="s">
        <v>154</v>
      </c>
      <c r="E10" s="99"/>
      <c r="F10" s="616"/>
      <c r="G10" s="613" t="s">
        <v>155</v>
      </c>
      <c r="H10" s="100" t="s">
        <v>152</v>
      </c>
      <c r="I10" s="111" t="s">
        <v>153</v>
      </c>
    </row>
    <row r="11" spans="2:16" s="85" customFormat="1" ht="15.95" customHeight="1">
      <c r="B11" s="611"/>
      <c r="C11" s="617"/>
      <c r="D11" s="614"/>
      <c r="E11" s="99"/>
      <c r="F11" s="617"/>
      <c r="G11" s="614"/>
      <c r="H11" s="102" t="s">
        <v>156</v>
      </c>
      <c r="I11" s="103" t="s">
        <v>157</v>
      </c>
    </row>
    <row r="12" spans="2:16" s="85" customFormat="1" ht="15.95" customHeight="1">
      <c r="B12" s="612"/>
      <c r="C12" s="618"/>
      <c r="D12" s="615"/>
      <c r="E12" s="104"/>
      <c r="F12" s="618"/>
      <c r="G12" s="615"/>
      <c r="H12" s="105" t="s">
        <v>152</v>
      </c>
      <c r="I12" s="106" t="s">
        <v>158</v>
      </c>
    </row>
    <row r="13" spans="2:16" s="85" customFormat="1" ht="15.95" customHeight="1">
      <c r="B13" s="610"/>
      <c r="C13" s="621"/>
      <c r="D13" s="623" t="s">
        <v>154</v>
      </c>
      <c r="E13" s="99"/>
      <c r="F13" s="621"/>
      <c r="G13" s="623" t="s">
        <v>155</v>
      </c>
      <c r="H13" s="100" t="s">
        <v>152</v>
      </c>
      <c r="I13" s="111" t="s">
        <v>153</v>
      </c>
    </row>
    <row r="14" spans="2:16" s="85" customFormat="1" ht="15.95" customHeight="1">
      <c r="B14" s="611"/>
      <c r="C14" s="617"/>
      <c r="D14" s="614"/>
      <c r="E14" s="99"/>
      <c r="F14" s="617"/>
      <c r="G14" s="614"/>
      <c r="H14" s="102" t="s">
        <v>156</v>
      </c>
      <c r="I14" s="103" t="s">
        <v>157</v>
      </c>
    </row>
    <row r="15" spans="2:16" s="85" customFormat="1" ht="15.95" customHeight="1">
      <c r="B15" s="612"/>
      <c r="C15" s="618"/>
      <c r="D15" s="615"/>
      <c r="E15" s="104"/>
      <c r="F15" s="618"/>
      <c r="G15" s="615"/>
      <c r="H15" s="107" t="s">
        <v>152</v>
      </c>
      <c r="I15" s="106" t="s">
        <v>158</v>
      </c>
    </row>
    <row r="16" spans="2:16" s="85" customFormat="1" ht="15.95" customHeight="1">
      <c r="B16" s="610"/>
      <c r="C16" s="621"/>
      <c r="D16" s="623" t="s">
        <v>154</v>
      </c>
      <c r="E16" s="109"/>
      <c r="F16" s="621"/>
      <c r="G16" s="623" t="s">
        <v>155</v>
      </c>
      <c r="H16" s="110" t="s">
        <v>152</v>
      </c>
      <c r="I16" s="111" t="s">
        <v>153</v>
      </c>
    </row>
    <row r="17" spans="2:9" s="85" customFormat="1" ht="15.95" customHeight="1">
      <c r="B17" s="611"/>
      <c r="C17" s="617"/>
      <c r="D17" s="614"/>
      <c r="E17" s="99"/>
      <c r="F17" s="617"/>
      <c r="G17" s="614"/>
      <c r="H17" s="102" t="s">
        <v>156</v>
      </c>
      <c r="I17" s="103" t="s">
        <v>157</v>
      </c>
    </row>
    <row r="18" spans="2:9" s="85" customFormat="1" ht="15.95" customHeight="1">
      <c r="B18" s="612"/>
      <c r="C18" s="618"/>
      <c r="D18" s="615"/>
      <c r="E18" s="104"/>
      <c r="F18" s="618"/>
      <c r="G18" s="615"/>
      <c r="H18" s="105" t="s">
        <v>152</v>
      </c>
      <c r="I18" s="106" t="s">
        <v>158</v>
      </c>
    </row>
    <row r="19" spans="2:9" s="85" customFormat="1" ht="15.95" customHeight="1">
      <c r="B19" s="610"/>
      <c r="C19" s="621"/>
      <c r="D19" s="623" t="s">
        <v>154</v>
      </c>
      <c r="E19" s="99"/>
      <c r="F19" s="621"/>
      <c r="G19" s="623" t="s">
        <v>155</v>
      </c>
      <c r="H19" s="100" t="s">
        <v>152</v>
      </c>
      <c r="I19" s="101" t="s">
        <v>153</v>
      </c>
    </row>
    <row r="20" spans="2:9" s="85" customFormat="1" ht="15.95" customHeight="1">
      <c r="B20" s="611"/>
      <c r="C20" s="617"/>
      <c r="D20" s="614"/>
      <c r="E20" s="99"/>
      <c r="F20" s="617"/>
      <c r="G20" s="614"/>
      <c r="H20" s="102" t="s">
        <v>156</v>
      </c>
      <c r="I20" s="103" t="s">
        <v>157</v>
      </c>
    </row>
    <row r="21" spans="2:9" s="85" customFormat="1" ht="15.95" customHeight="1">
      <c r="B21" s="612"/>
      <c r="C21" s="618"/>
      <c r="D21" s="615"/>
      <c r="E21" s="99"/>
      <c r="F21" s="618"/>
      <c r="G21" s="615"/>
      <c r="H21" s="107" t="s">
        <v>152</v>
      </c>
      <c r="I21" s="108" t="s">
        <v>158</v>
      </c>
    </row>
    <row r="22" spans="2:9" s="85" customFormat="1" ht="15.95" customHeight="1">
      <c r="B22" s="610"/>
      <c r="C22" s="621"/>
      <c r="D22" s="623" t="s">
        <v>154</v>
      </c>
      <c r="E22" s="109"/>
      <c r="F22" s="621"/>
      <c r="G22" s="623" t="s">
        <v>155</v>
      </c>
      <c r="H22" s="110" t="s">
        <v>152</v>
      </c>
      <c r="I22" s="111" t="s">
        <v>153</v>
      </c>
    </row>
    <row r="23" spans="2:9" s="85" customFormat="1" ht="15.95" customHeight="1">
      <c r="B23" s="611"/>
      <c r="C23" s="617"/>
      <c r="D23" s="614"/>
      <c r="E23" s="99"/>
      <c r="F23" s="617"/>
      <c r="G23" s="614"/>
      <c r="H23" s="102" t="s">
        <v>156</v>
      </c>
      <c r="I23" s="103" t="s">
        <v>157</v>
      </c>
    </row>
    <row r="24" spans="2:9" s="85" customFormat="1" ht="15.95" customHeight="1">
      <c r="B24" s="612"/>
      <c r="C24" s="618"/>
      <c r="D24" s="615"/>
      <c r="E24" s="104"/>
      <c r="F24" s="618"/>
      <c r="G24" s="615"/>
      <c r="H24" s="105" t="s">
        <v>152</v>
      </c>
      <c r="I24" s="106" t="s">
        <v>158</v>
      </c>
    </row>
    <row r="25" spans="2:9" s="85" customFormat="1" ht="15.95" customHeight="1">
      <c r="B25" s="610"/>
      <c r="C25" s="621"/>
      <c r="D25" s="623" t="s">
        <v>154</v>
      </c>
      <c r="E25" s="99"/>
      <c r="F25" s="621"/>
      <c r="G25" s="623" t="s">
        <v>155</v>
      </c>
      <c r="H25" s="100" t="s">
        <v>152</v>
      </c>
      <c r="I25" s="101" t="s">
        <v>153</v>
      </c>
    </row>
    <row r="26" spans="2:9" s="85" customFormat="1" ht="15.95" customHeight="1">
      <c r="B26" s="611"/>
      <c r="C26" s="617"/>
      <c r="D26" s="614"/>
      <c r="E26" s="99"/>
      <c r="F26" s="617"/>
      <c r="G26" s="614"/>
      <c r="H26" s="102" t="s">
        <v>156</v>
      </c>
      <c r="I26" s="103" t="s">
        <v>157</v>
      </c>
    </row>
    <row r="27" spans="2:9" s="85" customFormat="1" ht="15.95" customHeight="1">
      <c r="B27" s="612"/>
      <c r="C27" s="618"/>
      <c r="D27" s="615"/>
      <c r="E27" s="99"/>
      <c r="F27" s="618"/>
      <c r="G27" s="615"/>
      <c r="H27" s="107" t="s">
        <v>152</v>
      </c>
      <c r="I27" s="108" t="s">
        <v>158</v>
      </c>
    </row>
    <row r="28" spans="2:9" s="85" customFormat="1" ht="15.95" customHeight="1">
      <c r="B28" s="610"/>
      <c r="C28" s="621"/>
      <c r="D28" s="623" t="s">
        <v>154</v>
      </c>
      <c r="E28" s="109"/>
      <c r="F28" s="621"/>
      <c r="G28" s="623" t="s">
        <v>155</v>
      </c>
      <c r="H28" s="110" t="s">
        <v>152</v>
      </c>
      <c r="I28" s="111" t="s">
        <v>153</v>
      </c>
    </row>
    <row r="29" spans="2:9" s="85" customFormat="1" ht="15.95" customHeight="1">
      <c r="B29" s="611"/>
      <c r="C29" s="617"/>
      <c r="D29" s="614"/>
      <c r="E29" s="99"/>
      <c r="F29" s="617"/>
      <c r="G29" s="614"/>
      <c r="H29" s="102" t="s">
        <v>156</v>
      </c>
      <c r="I29" s="103" t="s">
        <v>157</v>
      </c>
    </row>
    <row r="30" spans="2:9" s="85" customFormat="1" ht="15.95" customHeight="1">
      <c r="B30" s="612"/>
      <c r="C30" s="618"/>
      <c r="D30" s="615"/>
      <c r="E30" s="104"/>
      <c r="F30" s="618"/>
      <c r="G30" s="615"/>
      <c r="H30" s="105" t="s">
        <v>152</v>
      </c>
      <c r="I30" s="106" t="s">
        <v>158</v>
      </c>
    </row>
    <row r="31" spans="2:9" s="85" customFormat="1" ht="15.95" customHeight="1">
      <c r="B31" s="610"/>
      <c r="C31" s="621"/>
      <c r="D31" s="623" t="s">
        <v>154</v>
      </c>
      <c r="E31" s="99"/>
      <c r="F31" s="621"/>
      <c r="G31" s="623" t="s">
        <v>155</v>
      </c>
      <c r="H31" s="100" t="s">
        <v>152</v>
      </c>
      <c r="I31" s="101" t="s">
        <v>153</v>
      </c>
    </row>
    <row r="32" spans="2:9" s="85" customFormat="1" ht="15.95" customHeight="1">
      <c r="B32" s="611"/>
      <c r="C32" s="617"/>
      <c r="D32" s="614"/>
      <c r="E32" s="99"/>
      <c r="F32" s="617"/>
      <c r="G32" s="614"/>
      <c r="H32" s="102" t="s">
        <v>156</v>
      </c>
      <c r="I32" s="103" t="s">
        <v>157</v>
      </c>
    </row>
    <row r="33" spans="2:9" s="85" customFormat="1" ht="15.95" customHeight="1">
      <c r="B33" s="612"/>
      <c r="C33" s="618"/>
      <c r="D33" s="615"/>
      <c r="E33" s="104"/>
      <c r="F33" s="618"/>
      <c r="G33" s="615"/>
      <c r="H33" s="105" t="s">
        <v>152</v>
      </c>
      <c r="I33" s="106" t="s">
        <v>158</v>
      </c>
    </row>
    <row r="34" spans="2:9" s="85" customFormat="1" ht="6" customHeight="1"/>
    <row r="35" spans="2:9" s="85" customFormat="1">
      <c r="B35" s="112" t="s">
        <v>159</v>
      </c>
    </row>
    <row r="36" spans="2:9" s="85" customFormat="1">
      <c r="B36" s="112" t="s">
        <v>160</v>
      </c>
    </row>
    <row r="37" spans="2:9" s="85" customFormat="1">
      <c r="B37" s="112" t="s">
        <v>161</v>
      </c>
    </row>
    <row r="38" spans="2:9" s="85" customFormat="1">
      <c r="B38" s="112" t="s">
        <v>162</v>
      </c>
    </row>
    <row r="39" spans="2:9" s="85" customFormat="1">
      <c r="B39" s="112" t="s">
        <v>163</v>
      </c>
    </row>
    <row r="40" spans="2:9" s="85" customFormat="1">
      <c r="B40" s="112" t="s">
        <v>164</v>
      </c>
    </row>
  </sheetData>
  <mergeCells count="47">
    <mergeCell ref="C31:C33"/>
    <mergeCell ref="D31:D33"/>
    <mergeCell ref="F31:F33"/>
    <mergeCell ref="G31:G33"/>
    <mergeCell ref="C10:C12"/>
    <mergeCell ref="D10:D12"/>
    <mergeCell ref="C13:C15"/>
    <mergeCell ref="D13:D15"/>
    <mergeCell ref="C16:C18"/>
    <mergeCell ref="D16:D18"/>
    <mergeCell ref="C19:C21"/>
    <mergeCell ref="D19:D21"/>
    <mergeCell ref="C22:C24"/>
    <mergeCell ref="D22:D24"/>
    <mergeCell ref="C25:C27"/>
    <mergeCell ref="D25:D27"/>
    <mergeCell ref="C28:C30"/>
    <mergeCell ref="D28:D30"/>
    <mergeCell ref="F25:F27"/>
    <mergeCell ref="G25:G27"/>
    <mergeCell ref="F13:F15"/>
    <mergeCell ref="G13:G15"/>
    <mergeCell ref="F28:F30"/>
    <mergeCell ref="G28:G30"/>
    <mergeCell ref="F16:F18"/>
    <mergeCell ref="G16:G18"/>
    <mergeCell ref="F19:F21"/>
    <mergeCell ref="G19:G21"/>
    <mergeCell ref="F22:F24"/>
    <mergeCell ref="G22:G24"/>
    <mergeCell ref="G10:G12"/>
    <mergeCell ref="F10:F12"/>
    <mergeCell ref="B2:H2"/>
    <mergeCell ref="B4:E4"/>
    <mergeCell ref="B6:B9"/>
    <mergeCell ref="C6:D9"/>
    <mergeCell ref="E6:E7"/>
    <mergeCell ref="F6:G9"/>
    <mergeCell ref="E8:E9"/>
    <mergeCell ref="B10:B12"/>
    <mergeCell ref="B28:B30"/>
    <mergeCell ref="B31:B33"/>
    <mergeCell ref="B13:B15"/>
    <mergeCell ref="B16:B18"/>
    <mergeCell ref="B19:B21"/>
    <mergeCell ref="B22:B24"/>
    <mergeCell ref="B25:B27"/>
  </mergeCells>
  <phoneticPr fontId="30"/>
  <pageMargins left="0.19" right="0.19685039370078741" top="0.56000000000000005" bottom="0.19" header="0.19" footer="0.19"/>
  <pageSetup paperSize="9" scale="88"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提出書類一覧</vt:lpstr>
      <vt:lpstr>入力シート</vt:lpstr>
      <vt:lpstr>1</vt:lpstr>
      <vt:lpstr>2</vt:lpstr>
      <vt:lpstr>4</vt:lpstr>
      <vt:lpstr>5</vt:lpstr>
      <vt:lpstr>11</vt:lpstr>
      <vt:lpstr>12</vt:lpstr>
      <vt:lpstr>14</vt:lpstr>
      <vt:lpstr>15</vt:lpstr>
      <vt:lpstr>16</vt:lpstr>
      <vt:lpstr>18</vt:lpstr>
      <vt:lpstr>20</vt:lpstr>
      <vt:lpstr>'1'!Print_Area</vt:lpstr>
      <vt:lpstr>'11'!Print_Area</vt:lpstr>
      <vt:lpstr>'12'!Print_Area</vt:lpstr>
      <vt:lpstr>'14'!Print_Area</vt:lpstr>
      <vt:lpstr>'15'!Print_Area</vt:lpstr>
      <vt:lpstr>'16'!Print_Area</vt:lpstr>
      <vt:lpstr>'18'!Print_Area</vt:lpstr>
      <vt:lpstr>'20'!Print_Area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2024-06-26T07:15:07Z</dcterms:created>
  <dcterms:modified xsi:type="dcterms:W3CDTF">2025-07-29T01:39:16Z</dcterms:modified>
</cp:coreProperties>
</file>