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U:\80_契約共有\010_業者登録\令和6年度\03 測量・建設コンサルタント等\令和６・７・８・９年度分\"/>
    </mc:Choice>
  </mc:AlternateContent>
  <xr:revisionPtr revIDLastSave="0" documentId="13_ncr:1_{6F2F1368-2364-4DFB-9259-F35087529441}" xr6:coauthVersionLast="36" xr6:coauthVersionMax="36" xr10:uidLastSave="{00000000-0000-0000-0000-000000000000}"/>
  <bookViews>
    <workbookView xWindow="0" yWindow="0" windowWidth="24300" windowHeight="13065" tabRatio="1000" xr2:uid="{00000000-000D-0000-FFFF-FFFF00000000}"/>
  </bookViews>
  <sheets>
    <sheet name="提出書類一覧" sheetId="1" r:id="rId1"/>
    <sheet name="入力シート" sheetId="2" r:id="rId2"/>
    <sheet name="1" sheetId="19" r:id="rId3"/>
    <sheet name="2" sheetId="6" r:id="rId4"/>
    <sheet name="3" sheetId="7" r:id="rId5"/>
    <sheet name="６" sheetId="17" r:id="rId6"/>
    <sheet name="７" sheetId="15" r:id="rId7"/>
    <sheet name="８" sheetId="8" r:id="rId8"/>
    <sheet name="９" sheetId="9" r:id="rId9"/>
    <sheet name="15" sheetId="18" r:id="rId10"/>
  </sheets>
  <definedNames>
    <definedName name="_xlnm.Print_Area" localSheetId="2">'1'!$A$1:$H$55</definedName>
    <definedName name="_xlnm.Print_Area" localSheetId="9">'15'!$A$1:$H$35</definedName>
    <definedName name="_xlnm.Print_Area" localSheetId="4">'3'!$A$1:$W$57</definedName>
    <definedName name="_xlnm.Print_Area" localSheetId="5">'６'!$B$2:$H$34</definedName>
    <definedName name="_xlnm.Print_Area" localSheetId="6">'７'!$B$2:$I$33</definedName>
    <definedName name="_xlnm.Print_Area" localSheetId="7">'８'!$A$1:$AL$56</definedName>
    <definedName name="_xlnm.Print_Area" localSheetId="0">提出書類一覧!$A$1:$E$11</definedName>
    <definedName name="_xlnm.Print_Area" localSheetId="1">入力シート!$A$1:$G$95</definedName>
    <definedName name="_xlnm.Print_Titles" localSheetId="2">'1'!$9:$10</definedName>
  </definedNames>
  <calcPr calcId="191029"/>
</workbook>
</file>

<file path=xl/calcChain.xml><?xml version="1.0" encoding="utf-8"?>
<calcChain xmlns="http://schemas.openxmlformats.org/spreadsheetml/2006/main">
  <c r="D5" i="2" l="1"/>
  <c r="F92" i="2" l="1"/>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D12" i="19" l="1"/>
  <c r="G5" i="19"/>
  <c r="A12" i="6" l="1"/>
  <c r="V4" i="8" l="1"/>
  <c r="A12" i="9" l="1"/>
  <c r="R5" i="7"/>
  <c r="V53" i="7" l="1"/>
  <c r="V52" i="7"/>
  <c r="V51" i="7"/>
  <c r="V50" i="7"/>
  <c r="V49" i="7"/>
  <c r="V48" i="7"/>
  <c r="V47" i="7"/>
  <c r="V46" i="7"/>
  <c r="V45" i="7"/>
  <c r="V44" i="7"/>
  <c r="V43" i="7"/>
  <c r="V42" i="7"/>
  <c r="V41" i="7"/>
  <c r="V40" i="7"/>
  <c r="V39" i="7"/>
  <c r="V38" i="7"/>
  <c r="V37" i="7"/>
  <c r="V36" i="7"/>
  <c r="O50" i="7"/>
  <c r="O49" i="7"/>
  <c r="O48" i="7"/>
  <c r="O47" i="7"/>
  <c r="O46" i="7"/>
  <c r="O45" i="7"/>
  <c r="O44" i="7"/>
  <c r="O43" i="7"/>
  <c r="O42" i="7"/>
  <c r="O41" i="7"/>
  <c r="O40" i="7"/>
  <c r="O39" i="7"/>
  <c r="O38" i="7"/>
  <c r="O37" i="7"/>
  <c r="O36" i="7"/>
  <c r="H49" i="7"/>
  <c r="H48" i="7"/>
  <c r="H47" i="7"/>
  <c r="H46" i="7"/>
  <c r="H45" i="7"/>
  <c r="H44" i="7"/>
  <c r="H43" i="7"/>
  <c r="H42" i="7"/>
  <c r="H41" i="7"/>
  <c r="H40" i="7"/>
  <c r="H39" i="7"/>
  <c r="H38" i="7"/>
  <c r="H37" i="7"/>
  <c r="H36" i="7"/>
  <c r="I29" i="7" l="1"/>
  <c r="I32" i="7" l="1"/>
  <c r="I31" i="7"/>
  <c r="E30" i="7"/>
  <c r="E41" i="2" l="1"/>
  <c r="E40" i="2"/>
  <c r="E39" i="2"/>
  <c r="I12" i="7"/>
  <c r="I13" i="7"/>
  <c r="I14" i="7"/>
  <c r="I15" i="7"/>
  <c r="J16" i="7"/>
  <c r="I17" i="7"/>
  <c r="I18" i="7"/>
  <c r="I19" i="7"/>
  <c r="I20" i="7"/>
  <c r="I21" i="7"/>
  <c r="I22" i="7"/>
  <c r="I23" i="7"/>
  <c r="J24" i="7"/>
  <c r="I25" i="7"/>
  <c r="I26" i="7"/>
  <c r="I27" i="7"/>
  <c r="E36" i="2"/>
  <c r="E35" i="2"/>
  <c r="E34" i="2"/>
  <c r="E33" i="2"/>
  <c r="H1" i="7" l="1"/>
  <c r="B1" i="7"/>
  <c r="E7" i="2"/>
  <c r="C29" i="6"/>
  <c r="E6" i="2"/>
  <c r="D14" i="9" l="1"/>
  <c r="D17" i="9" l="1"/>
  <c r="D16" i="9"/>
  <c r="D15" i="9"/>
  <c r="O54" i="8"/>
  <c r="O52" i="8"/>
  <c r="O50" i="8"/>
  <c r="O11" i="8"/>
  <c r="O9" i="8"/>
  <c r="O7" i="8"/>
  <c r="Q57" i="7"/>
  <c r="G57" i="7"/>
  <c r="Q56" i="7"/>
  <c r="G56" i="7"/>
  <c r="A47" i="6"/>
  <c r="A46" i="6"/>
  <c r="E29" i="2"/>
  <c r="E28" i="2"/>
  <c r="E27" i="2"/>
  <c r="E26" i="2"/>
  <c r="E25" i="2"/>
  <c r="E24" i="2"/>
  <c r="E23" i="2"/>
  <c r="E22" i="2"/>
  <c r="E18" i="2"/>
  <c r="E17" i="2"/>
  <c r="E16" i="2"/>
  <c r="E15" i="2"/>
  <c r="E14" i="2"/>
  <c r="E13" i="2"/>
  <c r="E12" i="2"/>
  <c r="E11" i="2"/>
  <c r="E10" i="2"/>
  <c r="E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作成者</author>
  </authors>
  <commentList>
    <comment ref="D10" authorId="0" shapeId="0" xr:uid="{A0097058-51A8-43D0-8429-26D46CB407E0}">
      <text>
        <r>
          <rPr>
            <b/>
            <sz val="9"/>
            <color indexed="81"/>
            <rFont val="MS P ゴシック"/>
            <family val="3"/>
            <charset val="128"/>
          </rPr>
          <t>半角ｶﾀｶﾅで入力</t>
        </r>
        <r>
          <rPr>
            <sz val="9"/>
            <color indexed="81"/>
            <rFont val="MS P ゴシック"/>
            <family val="3"/>
            <charset val="128"/>
          </rPr>
          <t xml:space="preserve">
</t>
        </r>
      </text>
    </comment>
    <comment ref="D11" authorId="1" shapeId="0" xr:uid="{00000000-0006-0000-0200-000001000000}">
      <text>
        <r>
          <rPr>
            <b/>
            <sz val="9"/>
            <rFont val="游ゴシック"/>
            <family val="3"/>
            <charset val="128"/>
          </rPr>
          <t>納税証明書や登記簿謄本等と同一</t>
        </r>
      </text>
    </comment>
    <comment ref="D13" authorId="1" shapeId="0" xr:uid="{00000000-0006-0000-0200-000002000000}">
      <text>
        <r>
          <rPr>
            <b/>
            <sz val="9"/>
            <rFont val="游ゴシック"/>
            <family val="3"/>
            <charset val="128"/>
          </rPr>
          <t>納税証明書や登記簿謄本等と同一</t>
        </r>
      </text>
    </comment>
    <comment ref="D14" authorId="0" shapeId="0" xr:uid="{40F5426E-26A5-4BDA-A9B4-71044E6A07DA}">
      <text>
        <r>
          <rPr>
            <b/>
            <sz val="9"/>
            <color indexed="81"/>
            <rFont val="Yu Gothic"/>
            <family val="3"/>
            <charset val="128"/>
            <scheme val="minor"/>
          </rPr>
          <t>印鑑証明書と同一</t>
        </r>
      </text>
    </comment>
    <comment ref="D16" authorId="1" shapeId="0" xr:uid="{00000000-0006-0000-0200-000003000000}">
      <text>
        <r>
          <rPr>
            <b/>
            <sz val="9"/>
            <rFont val="游ゴシック"/>
            <family val="3"/>
            <charset val="128"/>
          </rPr>
          <t>納税証明書や登記簿謄本等と同一
原則「漢数字」「ー」は使用しないこと。</t>
        </r>
      </text>
    </comment>
    <comment ref="D22" authorId="0" shapeId="0" xr:uid="{E66778AD-19E7-457B-9B7E-0A15AD6395F5}">
      <text>
        <r>
          <rPr>
            <b/>
            <sz val="9"/>
            <color indexed="81"/>
            <rFont val="MS P ゴシック"/>
            <family val="3"/>
            <charset val="128"/>
          </rPr>
          <t>半角ｶﾀｶﾅで入力</t>
        </r>
      </text>
    </comment>
    <comment ref="D23" authorId="0" shapeId="0" xr:uid="{772137FE-FE5B-455F-8417-9DA6EC748599}">
      <text>
        <r>
          <rPr>
            <b/>
            <sz val="9"/>
            <color indexed="81"/>
            <rFont val="Yu Gothic"/>
            <family val="3"/>
            <charset val="128"/>
            <scheme val="minor"/>
          </rPr>
          <t>スペース（空白）は不要</t>
        </r>
      </text>
    </comment>
    <comment ref="D27" authorId="0" shapeId="0" xr:uid="{9C25D75E-7851-4AF1-B8E8-BA417B39F730}">
      <text>
        <r>
          <rPr>
            <b/>
            <sz val="9"/>
            <color indexed="81"/>
            <rFont val="Yu Gothic"/>
            <family val="3"/>
            <charset val="128"/>
            <scheme val="minor"/>
          </rPr>
          <t>原則「漢数字」「ー」は使用しないこと。</t>
        </r>
      </text>
    </comment>
  </commentList>
</comments>
</file>

<file path=xl/sharedStrings.xml><?xml version="1.0" encoding="utf-8"?>
<sst xmlns="http://schemas.openxmlformats.org/spreadsheetml/2006/main" count="560" uniqueCount="319">
  <si>
    <t>←この色に着色した欄を入力してください</t>
  </si>
  <si>
    <t>申請年月日</t>
  </si>
  <si>
    <t>業者番号</t>
  </si>
  <si>
    <t>本社・本店の情報</t>
  </si>
  <si>
    <t>申請者</t>
  </si>
  <si>
    <t>商号又は名称ﾌﾘｶﾞﾅ</t>
  </si>
  <si>
    <t>商号又は名称</t>
  </si>
  <si>
    <t>代表者役職名</t>
  </si>
  <si>
    <t>代表者氏名</t>
  </si>
  <si>
    <t>代表者生年月日</t>
  </si>
  <si>
    <t>郵便番号</t>
  </si>
  <si>
    <t>所在地</t>
  </si>
  <si>
    <t>電話番号</t>
  </si>
  <si>
    <t>FAX番号</t>
  </si>
  <si>
    <t>受任者</t>
  </si>
  <si>
    <t xml:space="preserve">支店等の名称ﾌﾘｶﾞﾅ </t>
  </si>
  <si>
    <t>支店等の名称</t>
  </si>
  <si>
    <t>代理人役職名</t>
  </si>
  <si>
    <t>代理人氏名</t>
  </si>
  <si>
    <t>支店等の所在地</t>
  </si>
  <si>
    <t>申請代理人郵便番号</t>
  </si>
  <si>
    <t>申請代理人住所</t>
  </si>
  <si>
    <t>申請代理人電話番号</t>
  </si>
  <si>
    <t>申請代理人氏名</t>
  </si>
  <si>
    <t>　申請者
（商号又は名称）</t>
  </si>
  <si>
    <t>番号</t>
  </si>
  <si>
    <t>書　　類　　名</t>
  </si>
  <si>
    <r>
      <rPr>
        <b/>
        <sz val="8"/>
        <rFont val="游ゴシック"/>
        <family val="3"/>
        <charset val="128"/>
      </rPr>
      <t>不要又は確認の各項目に</t>
    </r>
    <r>
      <rPr>
        <b/>
        <sz val="8"/>
        <rFont val="Yu Gothic"/>
        <charset val="128"/>
      </rPr>
      <t>☑</t>
    </r>
  </si>
  <si>
    <t>守口市
記入欄</t>
  </si>
  <si>
    <t>不要</t>
  </si>
  <si>
    <t>確認</t>
  </si>
  <si>
    <t>項目</t>
  </si>
  <si>
    <t>内容</t>
  </si>
  <si>
    <t>□</t>
  </si>
  <si>
    <t>提出する日付を記入している。</t>
  </si>
  <si>
    <t>・名称
・所在地 等</t>
  </si>
  <si>
    <t>使用印鑑届兼委任状</t>
  </si>
  <si>
    <t>誓約書</t>
  </si>
  <si>
    <t>国税納税証明書【写し可】
【法人の場合】
納税証明書その３の３
【個人の場合】　
納税証明書その３の２</t>
  </si>
  <si>
    <t>滞納がない。</t>
  </si>
  <si>
    <t>法人</t>
  </si>
  <si>
    <t>【固定資産税納税証明書】
滞納がない。</t>
  </si>
  <si>
    <t>事務所が確認できる。
※地図等の貼り付け可</t>
  </si>
  <si>
    <t>事務所の写真</t>
  </si>
  <si>
    <t>【表紙・背表紙シート】
フラットファイルに貼り付けてご提出ください。</t>
  </si>
  <si>
    <t>　←切り取って背表紙に貼り付け</t>
  </si>
  <si>
    <t>↓切り取って表紙に貼り付け</t>
  </si>
  <si>
    <t>業 者 番 号　　</t>
  </si>
  <si>
    <t>入札参加資格審査申請書</t>
  </si>
  <si>
    <t>守口市長　様</t>
  </si>
  <si>
    <t>(本社・
本店)</t>
  </si>
  <si>
    <t>〒</t>
  </si>
  <si>
    <t>（代理申請時使用欄）</t>
  </si>
  <si>
    <t>申 請 者</t>
  </si>
  <si>
    <t>所 　在 　地</t>
  </si>
  <si>
    <t>代表者職氏名</t>
  </si>
  <si>
    <t>（※）</t>
  </si>
  <si>
    <t>法人の場合は、記名押印してください。</t>
  </si>
  <si>
    <t>　下記の印鑑は、入札への参加、契約の締結並びに代金の請求及び受領のために</t>
  </si>
  <si>
    <t>使用したいので届けます。</t>
  </si>
  <si>
    <t>使　用　印</t>
  </si>
  <si>
    <t>※取引にあたって実際に使用する代表者印又は受任者印を押印してください。</t>
  </si>
  <si>
    <t>※社印のみの届け出はできません。</t>
  </si>
  <si>
    <t>※支店等において支店長印等がない場合は、社印及び支店長等の個人印を押印してください。</t>
  </si>
  <si>
    <t>※個人経営で代表者印がない場合は、個人印のみでも届け出できます。</t>
  </si>
  <si>
    <t>※受任者を選任する場合のみ、次の欄も記載してください。</t>
  </si>
  <si>
    <t>　私は、下記の者を代理人と定め、登録完了日から有効期間満了日までの間、</t>
  </si>
  <si>
    <t>次の事項に関する権限を委任します。</t>
  </si>
  <si>
    <t>（委　任　事　項）</t>
  </si>
  <si>
    <t>１　入札及び見積りに関する件</t>
  </si>
  <si>
    <t>２　契約の締結に関する件</t>
  </si>
  <si>
    <t>３　保証金の納付並びに還付請求及び受領に関する件</t>
  </si>
  <si>
    <t>４　代金の請求及び受領に関する件</t>
  </si>
  <si>
    <t>５　復代理人の選任に関する件</t>
  </si>
  <si>
    <t>６　その他契約履行に関する件</t>
  </si>
  <si>
    <t>委 任 者</t>
  </si>
  <si>
    <t>（※記載不要）申請者欄に同じ</t>
  </si>
  <si>
    <t>受 任 者</t>
  </si>
  <si>
    <t>受任者職氏名</t>
  </si>
  <si>
    <t>誓　　約　　書</t>
  </si>
  <si>
    <t>　私は、守口市が守口市暴力団排除条例に基づき、公共工事その他の市の事務事業により暴力団を利することとならないように、暴力団員及び暴力団密接関係者を入札、契約等から排除していることを承知したうえで、次に掲げる事項を誓約します。</t>
  </si>
  <si>
    <t>１　私は、守口市暴力団排除条例施行規則第３条各号に掲げる者のいずれにも該当しません。</t>
  </si>
  <si>
    <t>２　私は、守口市暴力団排除条例施行規則第３条各号に掲げる者の該当の有無を確認するため、守口市から役員名簿等の提出を求められたときは、速やかに提出します。</t>
  </si>
  <si>
    <t>３　私は、本誓約書及び役員名簿等が守口市から大阪府守口警察署及び大阪府警察本部に提供されることに同意します。</t>
  </si>
  <si>
    <t>４　私が本誓約書１に該当する事業者であると守口市が大阪府守口警察署又は大阪府警察本部から通報を受け、又は守口市の調査により判明した場合には、守口市が守口市暴力団排除条例及び守口市公共工事等及び売払い等に関する暴力団対策措置要綱に基づき、守口市ホームページ等において、その旨を公表することに同意します。</t>
  </si>
  <si>
    <t>５　私が守口市暴力団排除条例第７条に規定する下請負人等を使用する場合は、これら下請負人等（ただし、契約金額500万円未満のものは除く。）から誓約書を徴し、私を通じて当該誓約書を守口市に提出します。</t>
  </si>
  <si>
    <t>６　私が使用する下請負人等が、本誓約書１に該当する事業者であると守口市が大阪府守口警察署又は大阪府警察本部から通報を受け、又は守口市の調査により判明し、守口市から下請契約等の解除又は二次以降の下請負にかかる契約等の解除の指導を受けた場合は、当該指導に従います。</t>
  </si>
  <si>
    <t>代表者の生年月日</t>
  </si>
  <si>
    <t>事　業　所　付　近　見　取　図</t>
  </si>
  <si>
    <t>　事業所から交通機関の最寄りの駅まで記載してください。（地図等の貼り付け可）</t>
  </si>
  <si>
    <t>（例）ｵｵｻｶｶﾌﾞｼｷｶﾞｲｼｬ（半角）</t>
    <phoneticPr fontId="38"/>
  </si>
  <si>
    <t>提出書類名称</t>
    <rPh sb="0" eb="2">
      <t>テイシュツ</t>
    </rPh>
    <rPh sb="2" eb="6">
      <t>ショルイメイショウ</t>
    </rPh>
    <phoneticPr fontId="38"/>
  </si>
  <si>
    <t>備　　考</t>
    <rPh sb="0" eb="1">
      <t>ビ</t>
    </rPh>
    <rPh sb="3" eb="4">
      <t>コウ</t>
    </rPh>
    <phoneticPr fontId="38"/>
  </si>
  <si>
    <t>過去の登録実績</t>
    <rPh sb="0" eb="2">
      <t>カコ</t>
    </rPh>
    <rPh sb="3" eb="5">
      <t>トウロク</t>
    </rPh>
    <rPh sb="5" eb="7">
      <t>ジッセキ</t>
    </rPh>
    <phoneticPr fontId="38"/>
  </si>
  <si>
    <t>表紙・背表紙シート</t>
    <phoneticPr fontId="38"/>
  </si>
  <si>
    <t>（例）あり
・あり ※過去に登録していたことがある
・なし※今回が初めての登録である
から選択。</t>
    <phoneticPr fontId="38"/>
  </si>
  <si>
    <t>提出書類
番号</t>
    <rPh sb="0" eb="2">
      <t>テイシュツ</t>
    </rPh>
    <rPh sb="2" eb="4">
      <t>ショルイ</t>
    </rPh>
    <rPh sb="5" eb="7">
      <t>バンゴウ</t>
    </rPh>
    <phoneticPr fontId="38"/>
  </si>
  <si>
    <t>事務所の付近見取り図
（各A4判）</t>
    <phoneticPr fontId="38"/>
  </si>
  <si>
    <t>固定資産税納税証明書
（直前１か年分）
又は賃貸借契約書【写し可】</t>
    <phoneticPr fontId="38"/>
  </si>
  <si>
    <t>（例）大阪　太郎
氏名の間は１字空白</t>
    <phoneticPr fontId="38"/>
  </si>
  <si>
    <t>（例）545-1234（半角）
（-）ハイフン有りで入力</t>
    <phoneticPr fontId="38"/>
  </si>
  <si>
    <t>（例）支店長</t>
    <phoneticPr fontId="38"/>
  </si>
  <si>
    <t>（例）守口　花子
氏名の間は１字空白</t>
    <rPh sb="6" eb="8">
      <t>ハナコ</t>
    </rPh>
    <phoneticPr fontId="38"/>
  </si>
  <si>
    <t>印鑑証明書【写し可】</t>
    <phoneticPr fontId="38"/>
  </si>
  <si>
    <t>商業登記簿謄本【写し可】
（履歴事項全部証明書）</t>
    <phoneticPr fontId="38"/>
  </si>
  <si>
    <t>【（過去の登録実績：あり）過去に登録していたことがある場合】
過去に登録していた業者番号を記載している。</t>
    <phoneticPr fontId="38"/>
  </si>
  <si>
    <t>希望順位</t>
    <phoneticPr fontId="38"/>
  </si>
  <si>
    <t>電気</t>
  </si>
  <si>
    <t>造園</t>
  </si>
  <si>
    <t>ICカードの
名義人</t>
    <phoneticPr fontId="38"/>
  </si>
  <si>
    <t>ICカードの名義人</t>
    <phoneticPr fontId="38"/>
  </si>
  <si>
    <t>【その他の場合】役職名</t>
    <rPh sb="5" eb="7">
      <t>バアイ</t>
    </rPh>
    <phoneticPr fontId="38"/>
  </si>
  <si>
    <t>【その他の場合】氏名</t>
    <phoneticPr fontId="38"/>
  </si>
  <si>
    <t>（例）申請者
・申請者
・受任者
・その他
から選択</t>
    <rPh sb="3" eb="6">
      <t>シンセイシャ</t>
    </rPh>
    <rPh sb="8" eb="10">
      <t>シンセイ</t>
    </rPh>
    <rPh sb="10" eb="11">
      <t>シャ</t>
    </rPh>
    <rPh sb="13" eb="15">
      <t>ジュニン</t>
    </rPh>
    <rPh sb="15" eb="16">
      <t>シャ</t>
    </rPh>
    <phoneticPr fontId="38"/>
  </si>
  <si>
    <r>
      <t xml:space="preserve">【ICカードの名義人がその他の場合】
</t>
    </r>
    <r>
      <rPr>
        <b/>
        <sz val="11"/>
        <color theme="1"/>
        <rFont val="游ゴシック"/>
        <family val="3"/>
        <charset val="128"/>
      </rPr>
      <t>役職名</t>
    </r>
    <rPh sb="13" eb="14">
      <t>タ</t>
    </rPh>
    <rPh sb="15" eb="17">
      <t>バアイ</t>
    </rPh>
    <phoneticPr fontId="38"/>
  </si>
  <si>
    <r>
      <t xml:space="preserve">【ICカードの名義人がその他の場合】
</t>
    </r>
    <r>
      <rPr>
        <b/>
        <sz val="12"/>
        <color theme="1"/>
        <rFont val="游ゴシック"/>
        <family val="3"/>
        <charset val="128"/>
      </rPr>
      <t>氏名</t>
    </r>
    <rPh sb="13" eb="14">
      <t>タ</t>
    </rPh>
    <rPh sb="15" eb="17">
      <t>バアイ</t>
    </rPh>
    <phoneticPr fontId="38"/>
  </si>
  <si>
    <r>
      <rPr>
        <b/>
        <sz val="10"/>
        <color rgb="FFFF0000"/>
        <rFont val="游ゴシック"/>
        <family val="3"/>
        <charset val="128"/>
      </rPr>
      <t>【ICカードの名義人がその他の場合に入力】</t>
    </r>
    <r>
      <rPr>
        <b/>
        <sz val="10"/>
        <color theme="1"/>
        <rFont val="游ゴシック"/>
        <family val="3"/>
        <charset val="128"/>
      </rPr>
      <t xml:space="preserve">
（例）北河内　花子
氏名の間は１字空白</t>
    </r>
    <rPh sb="25" eb="28">
      <t>キタカワチ</t>
    </rPh>
    <phoneticPr fontId="38"/>
  </si>
  <si>
    <t>入力は以上です。</t>
    <rPh sb="0" eb="2">
      <t>ニュウリョク</t>
    </rPh>
    <rPh sb="3" eb="5">
      <t>イジョウ</t>
    </rPh>
    <phoneticPr fontId="38"/>
  </si>
  <si>
    <t>（例）06-6992-1221（半角）
＊市外局番等は、「（）」とせず「-」で入力してください。</t>
    <rPh sb="39" eb="41">
      <t>ニュウリョク</t>
    </rPh>
    <phoneticPr fontId="38"/>
  </si>
  <si>
    <t>（例）06-6992-1222（半角）
＊市外局番等は、「（）」とせず「-」で入力してください。</t>
    <phoneticPr fontId="38"/>
  </si>
  <si>
    <t>※代理申請ではない場合は、入力不要です。</t>
    <rPh sb="1" eb="3">
      <t>ダイリ</t>
    </rPh>
    <rPh sb="3" eb="5">
      <t>シンセイ</t>
    </rPh>
    <phoneticPr fontId="38"/>
  </si>
  <si>
    <t>※本社・本店で市と契約する場合は、入力不要です。</t>
  </si>
  <si>
    <t xml:space="preserve">本社・本店以外で支店等の受任者を選任する場合は入力してください。
</t>
    <phoneticPr fontId="38"/>
  </si>
  <si>
    <t>行政書士等の代理申請時に入力してください。</t>
    <phoneticPr fontId="38"/>
  </si>
  <si>
    <t>電子入札システムに使用する電子認証カード（ＩＣカード）の名義人情報を入力してください。</t>
    <rPh sb="28" eb="31">
      <t>メイギニン</t>
    </rPh>
    <rPh sb="31" eb="33">
      <t>ジョウホウ</t>
    </rPh>
    <rPh sb="34" eb="36">
      <t>ニュウリョク</t>
    </rPh>
    <phoneticPr fontId="38"/>
  </si>
  <si>
    <r>
      <rPr>
        <b/>
        <sz val="10"/>
        <color rgb="FFFF0000"/>
        <rFont val="游ゴシック"/>
        <family val="3"/>
        <charset val="128"/>
      </rPr>
      <t>【ICカードの名義人がその他の場合に入力】</t>
    </r>
    <r>
      <rPr>
        <b/>
        <sz val="10"/>
        <color theme="1"/>
        <rFont val="游ゴシック"/>
        <family val="3"/>
        <charset val="128"/>
      </rPr>
      <t xml:space="preserve">
（例）事務職員</t>
    </r>
    <rPh sb="25" eb="27">
      <t>ジム</t>
    </rPh>
    <rPh sb="27" eb="29">
      <t>ショクイン</t>
    </rPh>
    <phoneticPr fontId="38"/>
  </si>
  <si>
    <t>(本社・本店以外で支店等の受任者を選任する場合)</t>
    <rPh sb="21" eb="23">
      <t>バアイ</t>
    </rPh>
    <phoneticPr fontId="38"/>
  </si>
  <si>
    <t>（例）06-6993-3484（半角）
＊市外局番等は、「（）」とせず「-」で入力してください。</t>
    <phoneticPr fontId="38"/>
  </si>
  <si>
    <t>（例）関西　弘之</t>
    <rPh sb="3" eb="5">
      <t>カンサイ</t>
    </rPh>
    <rPh sb="6" eb="8">
      <t>ヒロユキ</t>
    </rPh>
    <phoneticPr fontId="38"/>
  </si>
  <si>
    <t>（例）570-0073（半角）
（-）ハイフン有りで入力</t>
    <phoneticPr fontId="38"/>
  </si>
  <si>
    <t>年</t>
    <rPh sb="0" eb="1">
      <t>ネン</t>
    </rPh>
    <phoneticPr fontId="44"/>
  </si>
  <si>
    <t>（例）大阪府守口市土居町１丁目１番１号（全角）</t>
    <rPh sb="3" eb="12">
      <t>５７０－００７３</t>
    </rPh>
    <phoneticPr fontId="38"/>
  </si>
  <si>
    <t>業者番号</t>
    <phoneticPr fontId="38"/>
  </si>
  <si>
    <t>日付</t>
  </si>
  <si>
    <t>日付</t>
    <phoneticPr fontId="38"/>
  </si>
  <si>
    <t>申請者</t>
    <phoneticPr fontId="38"/>
  </si>
  <si>
    <t>所在地</t>
    <phoneticPr fontId="38"/>
  </si>
  <si>
    <t>登録を希望
する業種</t>
    <phoneticPr fontId="38"/>
  </si>
  <si>
    <t>本店情報</t>
    <rPh sb="0" eb="2">
      <t>ホンテン</t>
    </rPh>
    <rPh sb="2" eb="4">
      <t>ジョウホウ</t>
    </rPh>
    <phoneticPr fontId="38"/>
  </si>
  <si>
    <t>生年月日</t>
    <rPh sb="0" eb="2">
      <t>セイネン</t>
    </rPh>
    <rPh sb="2" eb="4">
      <t>ガッピ</t>
    </rPh>
    <phoneticPr fontId="38"/>
  </si>
  <si>
    <t>納税額</t>
  </si>
  <si>
    <t>設立年月日</t>
  </si>
  <si>
    <t>付近図</t>
  </si>
  <si>
    <t>写真</t>
  </si>
  <si>
    <t>所在地区分</t>
    <rPh sb="0" eb="3">
      <t>ショザイチ</t>
    </rPh>
    <rPh sb="3" eb="5">
      <t>クブン</t>
    </rPh>
    <phoneticPr fontId="38"/>
  </si>
  <si>
    <t>事業者規模</t>
    <phoneticPr fontId="38"/>
  </si>
  <si>
    <t>電子入札用
パスワード</t>
    <rPh sb="0" eb="4">
      <t>デンシニュウサツ</t>
    </rPh>
    <rPh sb="4" eb="5">
      <t>ヨウ</t>
    </rPh>
    <phoneticPr fontId="38"/>
  </si>
  <si>
    <t>本社・本店の代表者である。</t>
    <phoneticPr fontId="38"/>
  </si>
  <si>
    <t>登録を希望する業種</t>
    <phoneticPr fontId="38"/>
  </si>
  <si>
    <t>全事業者</t>
    <phoneticPr fontId="38"/>
  </si>
  <si>
    <t>守口市内（本店・支店・営業所）の事業者のみ</t>
    <phoneticPr fontId="38"/>
  </si>
  <si>
    <t>フラットファイル
表紙・背表紙</t>
    <phoneticPr fontId="38"/>
  </si>
  <si>
    <t>フラットファイルの表紙及び背表紙に貼り付けている。</t>
    <rPh sb="11" eb="12">
      <t>オヨ</t>
    </rPh>
    <rPh sb="17" eb="18">
      <t>ハ</t>
    </rPh>
    <rPh sb="19" eb="20">
      <t>ツ</t>
    </rPh>
    <phoneticPr fontId="38"/>
  </si>
  <si>
    <t>登記簿の会社成立年月日から２年以上経過している。</t>
    <phoneticPr fontId="38"/>
  </si>
  <si>
    <t>業　　　種</t>
  </si>
  <si>
    <t>測量</t>
    <rPh sb="0" eb="2">
      <t>ソクリョウ</t>
    </rPh>
    <phoneticPr fontId="44"/>
  </si>
  <si>
    <t>測量一般</t>
  </si>
  <si>
    <t>土木関係</t>
    <rPh sb="0" eb="2">
      <t>ドボク</t>
    </rPh>
    <rPh sb="2" eb="4">
      <t>カンケイ</t>
    </rPh>
    <phoneticPr fontId="44"/>
  </si>
  <si>
    <t>河川、砂防及び海岸・海洋</t>
  </si>
  <si>
    <t>補償関係</t>
    <rPh sb="0" eb="2">
      <t>ホショウ</t>
    </rPh>
    <rPh sb="2" eb="4">
      <t>カンケイ</t>
    </rPh>
    <phoneticPr fontId="44"/>
  </si>
  <si>
    <t>土地調査</t>
  </si>
  <si>
    <t>地図の調整</t>
  </si>
  <si>
    <t>道路</t>
  </si>
  <si>
    <t>土地評価</t>
  </si>
  <si>
    <t>航空測量</t>
  </si>
  <si>
    <t>上水道及び工業用水道</t>
  </si>
  <si>
    <t>物件</t>
  </si>
  <si>
    <t>建築関係</t>
    <rPh sb="0" eb="2">
      <t>ケンチク</t>
    </rPh>
    <rPh sb="2" eb="4">
      <t>カンケイ</t>
    </rPh>
    <phoneticPr fontId="44"/>
  </si>
  <si>
    <t>建築一般</t>
  </si>
  <si>
    <t>下水道</t>
  </si>
  <si>
    <t>機械工作物</t>
  </si>
  <si>
    <t>意匠</t>
  </si>
  <si>
    <t>営業・特殊補償</t>
  </si>
  <si>
    <t>構造</t>
  </si>
  <si>
    <t>都市計画及び地方計画</t>
  </si>
  <si>
    <t>事業損失</t>
  </si>
  <si>
    <t>暖冷房</t>
  </si>
  <si>
    <t>地質</t>
  </si>
  <si>
    <t>補償関連</t>
  </si>
  <si>
    <t>衛生</t>
  </si>
  <si>
    <t>土質及び基礎</t>
  </si>
  <si>
    <t>不動産鑑定</t>
  </si>
  <si>
    <t>鋼構造及びコンクリート</t>
  </si>
  <si>
    <t>登記手続等</t>
  </si>
  <si>
    <t>建築積算</t>
  </si>
  <si>
    <t>施工計画・施工設備及び積算</t>
  </si>
  <si>
    <t>その他</t>
    <rPh sb="2" eb="3">
      <t>タ</t>
    </rPh>
    <phoneticPr fontId="44"/>
  </si>
  <si>
    <t>交通量調査</t>
  </si>
  <si>
    <t>機械積算</t>
  </si>
  <si>
    <t>建設環境</t>
  </si>
  <si>
    <t>環境調査（計量証明）</t>
  </si>
  <si>
    <t>電気積算</t>
  </si>
  <si>
    <t>機械</t>
  </si>
  <si>
    <t>経済調査</t>
  </si>
  <si>
    <t>調査</t>
  </si>
  <si>
    <t>電気電子</t>
  </si>
  <si>
    <t>分析・解析</t>
  </si>
  <si>
    <t>耐震診断</t>
  </si>
  <si>
    <t>廃棄物</t>
  </si>
  <si>
    <t>電算関係</t>
  </si>
  <si>
    <t>地質調査業務</t>
  </si>
  <si>
    <t>計算関係</t>
  </si>
  <si>
    <t>資料等整理</t>
  </si>
  <si>
    <t>下水道カメラ調査</t>
  </si>
  <si>
    <t>アドバイザリー業務</t>
  </si>
  <si>
    <t>[測量・建設コンサルタント等]</t>
    <phoneticPr fontId="38"/>
  </si>
  <si>
    <t>↓希望順位を１から順に入力してください。（10業種まで登録可）</t>
    <phoneticPr fontId="38"/>
  </si>
  <si>
    <t>　令和６・７・８・９年度において、貴市の測量・建設コンサルタント等の入札に参加する資格審査の申請をいたします。
　申請にあたっては、地方自治法、同法施行令及び守口市の契約規則その他関係法令を遵守し、誠実に取引を行います。申請書及び添付書類の全ての記載事項は事実と相違ないこと並びに登録事項に関し、市が行う調査に協力することを誓約いたします。</t>
    <phoneticPr fontId="38"/>
  </si>
  <si>
    <t>登録証明書又は現況報告書【写し可】</t>
    <phoneticPr fontId="38"/>
  </si>
  <si>
    <t>コンサル</t>
    <phoneticPr fontId="38"/>
  </si>
  <si>
    <t>提出書類チェックリスト[測量・建設コンサルタント等]</t>
  </si>
  <si>
    <t>入札参加資格審査申請書
[測量・建設コンサルタント等]</t>
  </si>
  <si>
    <t>「３ 入札参加資格審査申請書[測量・建設コンサルタント等]」の申請者と同一である。</t>
  </si>
  <si>
    <t>【受任者を選任する場合】
「３ 入札参加資格審査申請書[測量・建設コンサルタント等]」の受任者と同一である。</t>
  </si>
  <si>
    <t>技術者経歴書</t>
    <rPh sb="0" eb="1">
      <t>ワザ</t>
    </rPh>
    <rPh sb="1" eb="2">
      <t>ジュツ</t>
    </rPh>
    <rPh sb="2" eb="3">
      <t>シャ</t>
    </rPh>
    <rPh sb="3" eb="4">
      <t>ヘ</t>
    </rPh>
    <rPh sb="4" eb="5">
      <t>レキ</t>
    </rPh>
    <rPh sb="5" eb="6">
      <t>ショ</t>
    </rPh>
    <phoneticPr fontId="44"/>
  </si>
  <si>
    <t>氏　　名</t>
    <rPh sb="0" eb="1">
      <t>シ</t>
    </rPh>
    <rPh sb="3" eb="4">
      <t>ナ</t>
    </rPh>
    <phoneticPr fontId="44"/>
  </si>
  <si>
    <t>法   令   に   よ   る   免   許   等</t>
  </si>
  <si>
    <t xml:space="preserve">実  　務    経    歴 </t>
    <rPh sb="0" eb="1">
      <t>ジツ</t>
    </rPh>
    <rPh sb="4" eb="5">
      <t>ム</t>
    </rPh>
    <rPh sb="9" eb="10">
      <t>ヘ</t>
    </rPh>
    <rPh sb="14" eb="15">
      <t>レキ</t>
    </rPh>
    <phoneticPr fontId="44"/>
  </si>
  <si>
    <t>実務経験年月</t>
    <phoneticPr fontId="44"/>
  </si>
  <si>
    <t>名          称</t>
    <rPh sb="0" eb="1">
      <t>ナ</t>
    </rPh>
    <rPh sb="11" eb="12">
      <t>ショウ</t>
    </rPh>
    <phoneticPr fontId="44"/>
  </si>
  <si>
    <t>取 得 年 月 日</t>
    <rPh sb="0" eb="1">
      <t>トリ</t>
    </rPh>
    <rPh sb="2" eb="3">
      <t>エ</t>
    </rPh>
    <rPh sb="4" eb="5">
      <t>ネン</t>
    </rPh>
    <rPh sb="6" eb="7">
      <t>ツキ</t>
    </rPh>
    <phoneticPr fontId="44"/>
  </si>
  <si>
    <t>月</t>
    <rPh sb="0" eb="1">
      <t>ツキ</t>
    </rPh>
    <phoneticPr fontId="44"/>
  </si>
  <si>
    <t>※この表は、入札参加資格審査申請する登録希望業種の各別に作成すること。</t>
    <rPh sb="3" eb="4">
      <t>ヒョウ</t>
    </rPh>
    <rPh sb="6" eb="8">
      <t>ニュウサツ</t>
    </rPh>
    <rPh sb="8" eb="10">
      <t>サンカ</t>
    </rPh>
    <rPh sb="10" eb="12">
      <t>シカク</t>
    </rPh>
    <rPh sb="12" eb="14">
      <t>シンサ</t>
    </rPh>
    <rPh sb="14" eb="16">
      <t>シンセイ</t>
    </rPh>
    <rPh sb="18" eb="20">
      <t>トウロク</t>
    </rPh>
    <rPh sb="20" eb="22">
      <t>キボウ</t>
    </rPh>
    <rPh sb="22" eb="24">
      <t>ギョウシュ</t>
    </rPh>
    <rPh sb="25" eb="27">
      <t>カクベツ</t>
    </rPh>
    <rPh sb="28" eb="30">
      <t>サクセイ</t>
    </rPh>
    <phoneticPr fontId="44"/>
  </si>
  <si>
    <t>※「氏名」の記載は、営業所（本店又は支店若しくは常時契約する事務所）ごとにまとめて行い、（   ）書きで当該営業所名を記載すること。</t>
    <phoneticPr fontId="44"/>
  </si>
  <si>
    <t>※「法令による免許等」の欄には、業務に関し法律又は命令による免許又は技術若しくは技能の認定を受けたものを記載すること。</t>
    <phoneticPr fontId="44"/>
  </si>
  <si>
    <t>　（例 ： ○○建築士、○○土木施工管理技士）</t>
    <phoneticPr fontId="44"/>
  </si>
  <si>
    <t>※「実務経歴」の欄には、最近のものから記載し、純粋に測量・建設コンサルタント等業務に従事した職種及び地位を記載すること。</t>
    <phoneticPr fontId="44"/>
  </si>
  <si>
    <t>測量等実績調書</t>
    <rPh sb="0" eb="2">
      <t>ソクリョウ</t>
    </rPh>
    <rPh sb="2" eb="3">
      <t>トウ</t>
    </rPh>
    <rPh sb="3" eb="5">
      <t>ジッセキ</t>
    </rPh>
    <rPh sb="5" eb="7">
      <t>チョウショ</t>
    </rPh>
    <phoneticPr fontId="44"/>
  </si>
  <si>
    <t>注　文　者</t>
    <rPh sb="0" eb="1">
      <t>チュウ</t>
    </rPh>
    <rPh sb="2" eb="3">
      <t>ブン</t>
    </rPh>
    <rPh sb="4" eb="5">
      <t>シャ</t>
    </rPh>
    <phoneticPr fontId="44"/>
  </si>
  <si>
    <t>元請又は
下請の区別</t>
    <rPh sb="0" eb="2">
      <t>モトウケ</t>
    </rPh>
    <rPh sb="2" eb="3">
      <t>マタ</t>
    </rPh>
    <rPh sb="5" eb="7">
      <t>シタウケ</t>
    </rPh>
    <rPh sb="8" eb="10">
      <t>クベツ</t>
    </rPh>
    <phoneticPr fontId="44"/>
  </si>
  <si>
    <t>件　　　名</t>
    <rPh sb="0" eb="1">
      <t>ケン</t>
    </rPh>
    <rPh sb="4" eb="5">
      <t>メイ</t>
    </rPh>
    <phoneticPr fontId="44"/>
  </si>
  <si>
    <t>測量等対象の規模等</t>
    <rPh sb="0" eb="2">
      <t>ソクリョウ</t>
    </rPh>
    <rPh sb="2" eb="3">
      <t>トウ</t>
    </rPh>
    <rPh sb="3" eb="5">
      <t>タイショウ</t>
    </rPh>
    <rPh sb="6" eb="8">
      <t>キボ</t>
    </rPh>
    <rPh sb="8" eb="9">
      <t>トウ</t>
    </rPh>
    <phoneticPr fontId="44"/>
  </si>
  <si>
    <t>業務履行場所のある都道府県名</t>
    <rPh sb="0" eb="2">
      <t>ギョウム</t>
    </rPh>
    <rPh sb="2" eb="4">
      <t>リコウ</t>
    </rPh>
    <rPh sb="4" eb="6">
      <t>バショ</t>
    </rPh>
    <rPh sb="9" eb="13">
      <t>トドウフケン</t>
    </rPh>
    <rPh sb="13" eb="14">
      <t>メイ</t>
    </rPh>
    <phoneticPr fontId="44"/>
  </si>
  <si>
    <t>請負代金の額
（千円）</t>
    <rPh sb="0" eb="2">
      <t>ウケオイ</t>
    </rPh>
    <rPh sb="2" eb="4">
      <t>ダイキン</t>
    </rPh>
    <rPh sb="5" eb="6">
      <t>ガク</t>
    </rPh>
    <rPh sb="8" eb="10">
      <t>センエン</t>
    </rPh>
    <phoneticPr fontId="44"/>
  </si>
  <si>
    <t>着　工　年　月</t>
    <rPh sb="0" eb="1">
      <t>キ</t>
    </rPh>
    <rPh sb="2" eb="3">
      <t>タクミ</t>
    </rPh>
    <rPh sb="4" eb="5">
      <t>ネン</t>
    </rPh>
    <rPh sb="6" eb="7">
      <t>ツキ</t>
    </rPh>
    <phoneticPr fontId="44"/>
  </si>
  <si>
    <t>完成又は完成予定年月</t>
    <rPh sb="0" eb="2">
      <t>カンセイ</t>
    </rPh>
    <rPh sb="2" eb="3">
      <t>マタ</t>
    </rPh>
    <rPh sb="4" eb="6">
      <t>カンセイ</t>
    </rPh>
    <rPh sb="6" eb="8">
      <t>ヨテイ</t>
    </rPh>
    <rPh sb="8" eb="10">
      <t>ネンゲツ</t>
    </rPh>
    <phoneticPr fontId="44"/>
  </si>
  <si>
    <t>※　この表は、入札参加資格審査申請する業種の各別に作成すること。</t>
    <rPh sb="4" eb="5">
      <t>ヒョウ</t>
    </rPh>
    <rPh sb="7" eb="9">
      <t>ニュウサツ</t>
    </rPh>
    <rPh sb="9" eb="11">
      <t>サンカ</t>
    </rPh>
    <rPh sb="11" eb="13">
      <t>シカク</t>
    </rPh>
    <rPh sb="13" eb="15">
      <t>シンサ</t>
    </rPh>
    <rPh sb="15" eb="17">
      <t>シンセイ</t>
    </rPh>
    <rPh sb="19" eb="21">
      <t>ギョウシュ</t>
    </rPh>
    <rPh sb="22" eb="24">
      <t>カクベツ</t>
    </rPh>
    <rPh sb="25" eb="27">
      <t>サクセイ</t>
    </rPh>
    <phoneticPr fontId="44"/>
  </si>
  <si>
    <t>※　発注者が公官庁である業務実績を優先的に記載すること。</t>
    <rPh sb="2" eb="5">
      <t>ハッチュウシャ</t>
    </rPh>
    <rPh sb="6" eb="9">
      <t>コウカンチョウ</t>
    </rPh>
    <rPh sb="12" eb="14">
      <t>ギョウム</t>
    </rPh>
    <rPh sb="14" eb="16">
      <t>ジッセキ</t>
    </rPh>
    <rPh sb="17" eb="20">
      <t>ユウセンテキ</t>
    </rPh>
    <rPh sb="21" eb="23">
      <t>キサイ</t>
    </rPh>
    <phoneticPr fontId="44"/>
  </si>
  <si>
    <t>※　下請については、注文者の欄には、元請業者名を記載し、件名の欄には下請件名を記載すること。</t>
    <rPh sb="2" eb="4">
      <t>シタウケ</t>
    </rPh>
    <rPh sb="10" eb="12">
      <t>チュウモン</t>
    </rPh>
    <rPh sb="12" eb="13">
      <t>シャ</t>
    </rPh>
    <rPh sb="14" eb="15">
      <t>ラン</t>
    </rPh>
    <rPh sb="18" eb="20">
      <t>モトウケ</t>
    </rPh>
    <rPh sb="20" eb="22">
      <t>ギョウシャ</t>
    </rPh>
    <rPh sb="22" eb="23">
      <t>メイ</t>
    </rPh>
    <rPh sb="24" eb="26">
      <t>キサイ</t>
    </rPh>
    <rPh sb="28" eb="30">
      <t>ケンメイ</t>
    </rPh>
    <rPh sb="31" eb="32">
      <t>ラン</t>
    </rPh>
    <rPh sb="34" eb="36">
      <t>シタウケ</t>
    </rPh>
    <rPh sb="36" eb="38">
      <t>ケンメイ</t>
    </rPh>
    <rPh sb="39" eb="41">
      <t>キサイ</t>
    </rPh>
    <phoneticPr fontId="44"/>
  </si>
  <si>
    <t>※　測量等対象規模等の欄には、測量の面積・精度等、設計の階級・構造・延面積等を記載すること。</t>
    <rPh sb="2" eb="4">
      <t>ソクリョウ</t>
    </rPh>
    <rPh sb="4" eb="5">
      <t>トウ</t>
    </rPh>
    <rPh sb="5" eb="7">
      <t>タイショウ</t>
    </rPh>
    <rPh sb="7" eb="9">
      <t>キボ</t>
    </rPh>
    <rPh sb="9" eb="10">
      <t>トウ</t>
    </rPh>
    <rPh sb="11" eb="12">
      <t>ラン</t>
    </rPh>
    <rPh sb="15" eb="17">
      <t>ソクリョウ</t>
    </rPh>
    <rPh sb="18" eb="20">
      <t>メンセキ</t>
    </rPh>
    <rPh sb="21" eb="23">
      <t>セイド</t>
    </rPh>
    <rPh sb="23" eb="24">
      <t>トウ</t>
    </rPh>
    <rPh sb="25" eb="27">
      <t>セッケイ</t>
    </rPh>
    <rPh sb="28" eb="30">
      <t>カイキュウ</t>
    </rPh>
    <rPh sb="31" eb="33">
      <t>コウゾウ</t>
    </rPh>
    <rPh sb="34" eb="35">
      <t>ノベ</t>
    </rPh>
    <rPh sb="35" eb="37">
      <t>メンセキ</t>
    </rPh>
    <rPh sb="37" eb="38">
      <t>トウ</t>
    </rPh>
    <rPh sb="39" eb="41">
      <t>キサイ</t>
    </rPh>
    <phoneticPr fontId="44"/>
  </si>
  <si>
    <t>※　この表は、直前３年間の主な完成業務及び直前３年間に着手した主な未完成業務について記載すること。</t>
    <rPh sb="4" eb="5">
      <t>ヒョウ</t>
    </rPh>
    <rPh sb="7" eb="9">
      <t>チョクゼン</t>
    </rPh>
    <rPh sb="10" eb="12">
      <t>ネンカン</t>
    </rPh>
    <rPh sb="13" eb="14">
      <t>オモ</t>
    </rPh>
    <rPh sb="15" eb="17">
      <t>カンセイ</t>
    </rPh>
    <rPh sb="17" eb="19">
      <t>ギョウム</t>
    </rPh>
    <rPh sb="19" eb="20">
      <t>オヨ</t>
    </rPh>
    <rPh sb="21" eb="23">
      <t>チョクゼン</t>
    </rPh>
    <rPh sb="24" eb="26">
      <t>ネンカン</t>
    </rPh>
    <rPh sb="27" eb="29">
      <t>チャクシュ</t>
    </rPh>
    <rPh sb="31" eb="32">
      <t>オモ</t>
    </rPh>
    <rPh sb="33" eb="36">
      <t>ミカンセイ</t>
    </rPh>
    <rPh sb="36" eb="38">
      <t>ギョウム</t>
    </rPh>
    <rPh sb="42" eb="44">
      <t>キサイ</t>
    </rPh>
    <phoneticPr fontId="44"/>
  </si>
  <si>
    <t>表紙・背表紙シート</t>
  </si>
  <si>
    <t>入札参加資格審査申請書[測量・建設コンサルタント等]</t>
    <phoneticPr fontId="38"/>
  </si>
  <si>
    <t>提出書類チェックリスト[測量・建設コンサルタント等]</t>
    <phoneticPr fontId="38"/>
  </si>
  <si>
    <t>業種１～38を選択した業者</t>
    <phoneticPr fontId="38"/>
  </si>
  <si>
    <t>登録を希望する業種</t>
    <phoneticPr fontId="38"/>
  </si>
  <si>
    <t>発行日</t>
    <rPh sb="0" eb="2">
      <t>ハッコウ</t>
    </rPh>
    <rPh sb="2" eb="3">
      <t>ビ</t>
    </rPh>
    <phoneticPr fontId="38"/>
  </si>
  <si>
    <t>（例）ｵｵｻｶｶﾌﾞｼｷｶﾞｲｼｬﾓﾘｸﾞﾁｼﾃﾝ（半角）
※本社名（例：ｵｵｻｶｶﾌﾞｼｷｶﾞｲｼｬ）が含まれる場合、支店名（例：ﾓﾘｸﾞﾁｼﾃﾝ）と併せて入力</t>
    <phoneticPr fontId="38"/>
  </si>
  <si>
    <t>（例）大阪株式会社守口支店
※本社名（例：大阪株式会社）が含まれる場合、支店名（例：守口支店）と併せて入力</t>
    <phoneticPr fontId="38"/>
  </si>
  <si>
    <t>（例）570-0083（半角）
（-）ハイフン有りで入力</t>
    <phoneticPr fontId="38"/>
  </si>
  <si>
    <t>（例）06-6993-1223（半角）
＊市外局番等は、「（）」とせず「-」で入力してください。</t>
    <phoneticPr fontId="38"/>
  </si>
  <si>
    <t>（例）06-6993-1224（半角）
＊市外局番等は、「（）」とせず「-」で入力してください。</t>
    <phoneticPr fontId="38"/>
  </si>
  <si>
    <t>記名押印</t>
    <phoneticPr fontId="38"/>
  </si>
  <si>
    <t>記名押印</t>
    <rPh sb="0" eb="2">
      <t>キメイ</t>
    </rPh>
    <rPh sb="2" eb="4">
      <t>オウイン</t>
    </rPh>
    <phoneticPr fontId="38"/>
  </si>
  <si>
    <t>登録を希望する業種：</t>
    <rPh sb="0" eb="2">
      <t>トウロク</t>
    </rPh>
    <rPh sb="3" eb="5">
      <t>キボウ</t>
    </rPh>
    <rPh sb="7" eb="9">
      <t>ギョウシュ</t>
    </rPh>
    <phoneticPr fontId="44"/>
  </si>
  <si>
    <t>測量一般</t>
    <phoneticPr fontId="38"/>
  </si>
  <si>
    <t>年</t>
    <rPh sb="0" eb="1">
      <t>ネン</t>
    </rPh>
    <phoneticPr fontId="19"/>
  </si>
  <si>
    <t>月</t>
    <rPh sb="0" eb="1">
      <t>ツキ</t>
    </rPh>
    <phoneticPr fontId="19"/>
  </si>
  <si>
    <t>↓このシートは直接入力してください</t>
    <phoneticPr fontId="38"/>
  </si>
  <si>
    <t>（例）代表取締役</t>
    <phoneticPr fontId="38"/>
  </si>
  <si>
    <t>（例）「1970/10/1」入力⇒「昭和45年10月1日」和暦で表示</t>
    <phoneticPr fontId="38"/>
  </si>
  <si>
    <t>測量等実績調書</t>
    <phoneticPr fontId="38"/>
  </si>
  <si>
    <t>技術者経歴書</t>
    <phoneticPr fontId="38"/>
  </si>
  <si>
    <t>※　直前３か年間の年間平均実績高が０又は未記載の場合は、その業種での登録はできません。</t>
    <phoneticPr fontId="38"/>
  </si>
  <si>
    <t>測量等実績調書</t>
    <phoneticPr fontId="38"/>
  </si>
  <si>
    <t>技術者経歴書</t>
    <phoneticPr fontId="38"/>
  </si>
  <si>
    <t>地図の貼付、直接記載等</t>
    <rPh sb="0" eb="2">
      <t>チズ</t>
    </rPh>
    <rPh sb="3" eb="5">
      <t>ハリツケ</t>
    </rPh>
    <rPh sb="6" eb="8">
      <t>チョクセツ</t>
    </rPh>
    <rPh sb="8" eb="10">
      <t>キサイ</t>
    </rPh>
    <rPh sb="10" eb="11">
      <t>トウ</t>
    </rPh>
    <phoneticPr fontId="38"/>
  </si>
  <si>
    <t>提出日前３カ月以内に発行されている。</t>
  </si>
  <si>
    <t>【固定資産税納税証明書】
提出日前３カ月以内に発行されている。</t>
  </si>
  <si>
    <t>令和６・７・８・９年度
測量・建設コンサルタント等</t>
    <rPh sb="12" eb="14">
      <t>ソクリョウ</t>
    </rPh>
    <rPh sb="15" eb="17">
      <t>ケンセツ</t>
    </rPh>
    <rPh sb="24" eb="25">
      <t>トウ</t>
    </rPh>
    <phoneticPr fontId="38"/>
  </si>
  <si>
    <t>令和６・７・８・９年度</t>
    <phoneticPr fontId="38"/>
  </si>
  <si>
    <t>６-９年度</t>
    <rPh sb="3" eb="5">
      <t>ネンド</t>
    </rPh>
    <phoneticPr fontId="38"/>
  </si>
  <si>
    <r>
      <t xml:space="preserve">（例）大阪株式会社
</t>
    </r>
    <r>
      <rPr>
        <b/>
        <sz val="10"/>
        <color rgb="FFFF0000"/>
        <rFont val="游ゴシック"/>
        <family val="3"/>
        <charset val="128"/>
      </rPr>
      <t>※「株式会社」「有限会社」を使用し、「（株）」「（有）」は使用しないこと。</t>
    </r>
    <rPh sb="12" eb="16">
      <t>カブシキガイシャ</t>
    </rPh>
    <rPh sb="18" eb="22">
      <t>ユウゲンガイシャ</t>
    </rPh>
    <rPh sb="29" eb="32">
      <t>カブ</t>
    </rPh>
    <rPh sb="34" eb="37">
      <t>ユウ</t>
    </rPh>
    <phoneticPr fontId="38"/>
  </si>
  <si>
    <r>
      <t>この用紙（２枚）は、各チェック事項を確認・修正後、□の中にチェック（</t>
    </r>
    <r>
      <rPr>
        <b/>
        <sz val="11"/>
        <rFont val="Segoe UI Symbol"/>
        <family val="2"/>
      </rPr>
      <t>✔</t>
    </r>
    <r>
      <rPr>
        <b/>
        <sz val="11"/>
        <rFont val="游ゴシック"/>
        <family val="3"/>
        <charset val="128"/>
      </rPr>
      <t>）を記入し、フラットファイルの中面左側にホチキス留めにして提出すること。</t>
    </r>
    <rPh sb="23" eb="24">
      <t>ゴ</t>
    </rPh>
    <phoneticPr fontId="38"/>
  </si>
  <si>
    <t>（税込み）</t>
    <rPh sb="1" eb="3">
      <t>ゼイコ</t>
    </rPh>
    <phoneticPr fontId="38"/>
  </si>
  <si>
    <t>記名押印する印鑑は、代表者の実印（「10 印鑑証明書」と同一のもの）を押印している。</t>
    <rPh sb="28" eb="30">
      <t>ドウイツ</t>
    </rPh>
    <phoneticPr fontId="38"/>
  </si>
  <si>
    <t>「10 印鑑証明書」の生年月日と同一である。</t>
    <rPh sb="11" eb="15">
      <t>セイネンガッピ</t>
    </rPh>
    <phoneticPr fontId="38"/>
  </si>
  <si>
    <t>納税証明書や登記簿謄本等と同一である。
※記載内容が異なる場合は、理由書（任意様式）を提出してください。</t>
    <phoneticPr fontId="38"/>
  </si>
  <si>
    <t>「３ 入札参加資格審査申請書[測量・建設コンサルタント等]」の申請者と同一である。
※記載内容が異なる場合は、理由書（任意様式）を提出してください。</t>
  </si>
  <si>
    <r>
      <rPr>
        <b/>
        <sz val="9"/>
        <color rgb="FFC00000"/>
        <rFont val="游ゴシック"/>
        <family val="3"/>
        <charset val="128"/>
      </rPr>
      <t>市内：本店情報が守口市内業者　準市内：受任先が守口市内業者　市外：守口市外業者</t>
    </r>
    <r>
      <rPr>
        <b/>
        <sz val="9"/>
        <rFont val="游ゴシック"/>
        <family val="3"/>
        <charset val="128"/>
      </rPr>
      <t xml:space="preserve">
</t>
    </r>
    <r>
      <rPr>
        <b/>
        <sz val="9"/>
        <color rgb="FFC00000"/>
        <rFont val="游ゴシック"/>
        <family val="3"/>
        <charset val="128"/>
      </rPr>
      <t>を適切に選択している。</t>
    </r>
    <rPh sb="0" eb="2">
      <t>シナイ</t>
    </rPh>
    <rPh sb="3" eb="5">
      <t>ホンテン</t>
    </rPh>
    <rPh sb="5" eb="7">
      <t>ジョウホウ</t>
    </rPh>
    <rPh sb="8" eb="10">
      <t>モリグチ</t>
    </rPh>
    <rPh sb="10" eb="12">
      <t>シナイ</t>
    </rPh>
    <rPh sb="12" eb="14">
      <t>ギョウシャ</t>
    </rPh>
    <rPh sb="15" eb="16">
      <t>ジュン</t>
    </rPh>
    <rPh sb="19" eb="21">
      <t>ジュニン</t>
    </rPh>
    <rPh sb="21" eb="22">
      <t>サキ</t>
    </rPh>
    <rPh sb="30" eb="32">
      <t>シガイ</t>
    </rPh>
    <rPh sb="33" eb="36">
      <t>モリグチシ</t>
    </rPh>
    <rPh sb="36" eb="37">
      <t>ガイ</t>
    </rPh>
    <rPh sb="37" eb="39">
      <t>ギョウシャ</t>
    </rPh>
    <rPh sb="44" eb="46">
      <t>センタク</t>
    </rPh>
    <phoneticPr fontId="38"/>
  </si>
  <si>
    <r>
      <t xml:space="preserve">「３ 入札参加資格審査申請書」「４ 守口市測量・建設コンサルタント等入札参加資格審査申請シート」の登録を希望する業種ごとに全て作成している。
</t>
    </r>
    <r>
      <rPr>
        <b/>
        <sz val="9"/>
        <color rgb="FFC00000"/>
        <rFont val="游ゴシック"/>
        <family val="3"/>
        <charset val="128"/>
      </rPr>
      <t>※希望順位順に並べる。</t>
    </r>
    <rPh sb="3" eb="5">
      <t>ニュウサツ</t>
    </rPh>
    <rPh sb="5" eb="7">
      <t>サンカ</t>
    </rPh>
    <rPh sb="7" eb="9">
      <t>シカク</t>
    </rPh>
    <rPh sb="9" eb="11">
      <t>シンサ</t>
    </rPh>
    <rPh sb="11" eb="14">
      <t>シンセイショ</t>
    </rPh>
    <rPh sb="18" eb="21">
      <t>モリグチシ</t>
    </rPh>
    <rPh sb="34" eb="36">
      <t>ニュウサツ</t>
    </rPh>
    <rPh sb="36" eb="38">
      <t>サンカ</t>
    </rPh>
    <rPh sb="38" eb="40">
      <t>シカク</t>
    </rPh>
    <rPh sb="40" eb="42">
      <t>シンサ</t>
    </rPh>
    <rPh sb="42" eb="44">
      <t>シンセイ</t>
    </rPh>
    <rPh sb="49" eb="51">
      <t>トウロク</t>
    </rPh>
    <rPh sb="52" eb="54">
      <t>キボウ</t>
    </rPh>
    <rPh sb="56" eb="58">
      <t>ギョウシュ</t>
    </rPh>
    <rPh sb="61" eb="62">
      <t>スベ</t>
    </rPh>
    <rPh sb="63" eb="65">
      <t>サクセイ</t>
    </rPh>
    <rPh sb="72" eb="74">
      <t>キボウ</t>
    </rPh>
    <rPh sb="78" eb="79">
      <t>ナラ</t>
    </rPh>
    <phoneticPr fontId="38"/>
  </si>
  <si>
    <t>「３ 入札参加資格審査申請書」「４ 守口市測量・建設コンサルタント等入札参加資格審査申請シート」の登録を希望する業種ごとに全て作成している。</t>
    <rPh sb="3" eb="5">
      <t>ニュウサツ</t>
    </rPh>
    <rPh sb="5" eb="7">
      <t>サンカ</t>
    </rPh>
    <rPh sb="7" eb="9">
      <t>シカク</t>
    </rPh>
    <rPh sb="9" eb="11">
      <t>シンサ</t>
    </rPh>
    <rPh sb="11" eb="14">
      <t>シンセイショ</t>
    </rPh>
    <rPh sb="18" eb="21">
      <t>モリグチシ</t>
    </rPh>
    <rPh sb="34" eb="36">
      <t>ニュウサツ</t>
    </rPh>
    <rPh sb="36" eb="38">
      <t>サンカ</t>
    </rPh>
    <rPh sb="38" eb="40">
      <t>シカク</t>
    </rPh>
    <rPh sb="40" eb="42">
      <t>シンサ</t>
    </rPh>
    <rPh sb="42" eb="44">
      <t>シンセイ</t>
    </rPh>
    <rPh sb="49" eb="51">
      <t>トウロク</t>
    </rPh>
    <rPh sb="52" eb="54">
      <t>キボウ</t>
    </rPh>
    <rPh sb="56" eb="58">
      <t>ギョウシュ</t>
    </rPh>
    <rPh sb="61" eb="62">
      <t>スベ</t>
    </rPh>
    <rPh sb="63" eb="65">
      <t>サクセイ</t>
    </rPh>
    <phoneticPr fontId="38"/>
  </si>
  <si>
    <t>※返信用はがき・返信用封筒による提出書類の受領確認の返信はいたしかねます。</t>
    <phoneticPr fontId="38"/>
  </si>
  <si>
    <r>
      <rPr>
        <b/>
        <sz val="9"/>
        <color rgb="FFC00000"/>
        <rFont val="游ゴシック"/>
        <family val="3"/>
        <charset val="128"/>
      </rPr>
      <t>●市民税の証明書です。※道・県・府民税は不可。都民税は可。</t>
    </r>
    <r>
      <rPr>
        <b/>
        <sz val="9"/>
        <rFont val="游ゴシック"/>
        <family val="3"/>
        <charset val="128"/>
      </rPr>
      <t xml:space="preserve">
・「３ 入札参加資格審査申請書[測量・建設コンサルタント等]」の申請者と同一である。
</t>
    </r>
    <r>
      <rPr>
        <b/>
        <sz val="9"/>
        <color rgb="FFC00000"/>
        <rFont val="游ゴシック"/>
        <family val="3"/>
        <charset val="128"/>
      </rPr>
      <t>・【受任者を選任する場合】</t>
    </r>
    <r>
      <rPr>
        <b/>
        <sz val="9"/>
        <rFont val="游ゴシック"/>
        <family val="3"/>
        <charset val="128"/>
      </rPr>
      <t xml:space="preserve">
</t>
    </r>
    <r>
      <rPr>
        <b/>
        <sz val="9"/>
        <color rgb="FFC00000"/>
        <rFont val="游ゴシック"/>
        <family val="3"/>
        <charset val="128"/>
      </rPr>
      <t xml:space="preserve">    ※支店等のある市町村の市民税の証明書です。</t>
    </r>
    <r>
      <rPr>
        <b/>
        <sz val="9"/>
        <rFont val="游ゴシック"/>
        <family val="3"/>
        <charset val="128"/>
      </rPr>
      <t xml:space="preserve">
　「３ 入札参加資格審査申請書[測量・建設コンサルタント等]」の受任者と同一である。
※記載内容が異なる場合は、理由書（任意様式）を提出してください。</t>
    </r>
    <phoneticPr fontId="38"/>
  </si>
  <si>
    <r>
      <rPr>
        <b/>
        <sz val="9"/>
        <color rgb="FFC00000"/>
        <rFont val="游ゴシック"/>
        <family val="3"/>
        <charset val="128"/>
      </rPr>
      <t xml:space="preserve">・原則「丁目、番、号」を使用し、「ー」を使用しないこと。
・原則「算用数字（０～９）」を使用し、「漢数字（一、五、九 等）」を使用しないこと。
</t>
    </r>
    <r>
      <rPr>
        <b/>
        <sz val="9"/>
        <rFont val="游ゴシック"/>
        <family val="3"/>
        <charset val="128"/>
      </rPr>
      <t>正しい記入例：大阪府守口市京阪本通２丁目５番５号
※「１１ 国税納税証明書【写し可】」「１２ 地方税納税証明書【写し可】」等の各証明書に記載の所在地の表記を要確認。</t>
    </r>
    <rPh sb="53" eb="54">
      <t>１</t>
    </rPh>
    <rPh sb="55" eb="56">
      <t>ゴ</t>
    </rPh>
    <rPh sb="57" eb="58">
      <t>９</t>
    </rPh>
    <rPh sb="59" eb="60">
      <t>トウ</t>
    </rPh>
    <phoneticPr fontId="38"/>
  </si>
  <si>
    <t>チェック事項</t>
  </si>
  <si>
    <t>従業員300人以上かつ資本金３億円(300,000千円)以上で「大企業」。未満で「中小企業」。
社団法人、財団法人などは「その他」。</t>
    <rPh sb="7" eb="9">
      <t>イジョウ</t>
    </rPh>
    <rPh sb="25" eb="27">
      <t>センエン</t>
    </rPh>
    <rPh sb="28" eb="30">
      <t>イジョウ</t>
    </rPh>
    <rPh sb="32" eb="35">
      <t>ダイキギョウ</t>
    </rPh>
    <rPh sb="37" eb="39">
      <t>ミマン</t>
    </rPh>
    <rPh sb="41" eb="43">
      <t>チュウショウ</t>
    </rPh>
    <rPh sb="43" eb="45">
      <t>キギョウ</t>
    </rPh>
    <phoneticPr fontId="38"/>
  </si>
  <si>
    <t>「３ 入札参加資格審査申請書[測量・建設コンサルタント等]」の申請者と同一である。
※記載内容が異なる場合は、理由書（任意様式）を提出してください。</t>
    <phoneticPr fontId="38"/>
  </si>
  <si>
    <t>地方税納税証明書【写し可】
【法人の場合】
法人市民税：直前１か年分
（未納のない証明可）
【個人の場合】
市民税：直前１か年分
（未納のない証明可）</t>
    <phoneticPr fontId="38"/>
  </si>
  <si>
    <t>（例）「2023/10/1」入力⇒「令和5年10月1日」和暦で表示
作成日を入力してください。</t>
    <rPh sb="34" eb="37">
      <t>サクセイビ</t>
    </rPh>
    <phoneticPr fontId="38"/>
  </si>
  <si>
    <r>
      <t xml:space="preserve">（例）大阪府大阪市大阪区大阪町１丁目２番３号（全角）
</t>
    </r>
    <r>
      <rPr>
        <b/>
        <sz val="10"/>
        <color rgb="FFFF0000"/>
        <rFont val="游ゴシック"/>
        <family val="3"/>
        <charset val="128"/>
      </rPr>
      <t xml:space="preserve">・原則「丁目、番、号」を使用し、「ー」は使用しないこと。
・原則「算用数字（０～９）」を使用し、「漢数字（一、五、九 等）」は使用しないこと。
</t>
    </r>
    <r>
      <rPr>
        <b/>
        <sz val="10"/>
        <color theme="1"/>
        <rFont val="游ゴシック"/>
        <family val="3"/>
        <charset val="128"/>
      </rPr>
      <t>※「１１ 国税納税証明書【写し可】」「１２ 地方税納税証明書【写し可】」等の各証明書に記載の所在地の表記を要確認。　</t>
    </r>
    <rPh sb="23" eb="25">
      <t>ゼンカク</t>
    </rPh>
    <rPh sb="90" eb="92">
      <t>シヨウ</t>
    </rPh>
    <phoneticPr fontId="38"/>
  </si>
  <si>
    <r>
      <t xml:space="preserve">（例）大阪府守口市京阪本通２丁目５番５号（全角）
</t>
    </r>
    <r>
      <rPr>
        <b/>
        <sz val="10"/>
        <color rgb="FFFF0000"/>
        <rFont val="游ゴシック"/>
        <family val="3"/>
        <charset val="128"/>
      </rPr>
      <t xml:space="preserve">・原則「丁目、番、号」を使用し、「ー」は使用しないこと。
・原則「算用数字（０～９）」を使用し、「漢数字（一、五、九 等）」は使用しないこと。
</t>
    </r>
    <r>
      <rPr>
        <b/>
        <sz val="10"/>
        <color theme="1"/>
        <rFont val="游ゴシック"/>
        <family val="3"/>
        <charset val="128"/>
      </rPr>
      <t>※「１１ 国税納税証明書【写し可】」「１２ 地方税納税証明書【写し可】」等の各証明書に記載の所在地の表記を要確認。　</t>
    </r>
    <phoneticPr fontId="38"/>
  </si>
  <si>
    <t>「13  商業登記簿謄本」の記載内容と合致している。</t>
    <rPh sb="19" eb="21">
      <t>ガッチ</t>
    </rPh>
    <phoneticPr fontId="38"/>
  </si>
  <si>
    <t>資本金</t>
    <phoneticPr fontId="38"/>
  </si>
  <si>
    <t>登録を希望する業種１～38は「５ 登録証明書又は現況報告書」を添付している。</t>
    <rPh sb="0" eb="2">
      <t>トウロク</t>
    </rPh>
    <rPh sb="3" eb="5">
      <t>キボウ</t>
    </rPh>
    <rPh sb="7" eb="9">
      <t>ギョウシュ</t>
    </rPh>
    <rPh sb="31" eb="33">
      <t>テンプ</t>
    </rPh>
    <phoneticPr fontId="38"/>
  </si>
  <si>
    <t>提出する写真等は、事業所全体と看板等の名称が確認できる。</t>
    <rPh sb="0" eb="2">
      <t>テイシュツ</t>
    </rPh>
    <phoneticPr fontId="38"/>
  </si>
  <si>
    <t>登録を希望する業種</t>
    <phoneticPr fontId="38"/>
  </si>
  <si>
    <t>「業者登録受付システム」にて入力した「登録を希望する業種」の希望順位を転記してください。</t>
    <rPh sb="30" eb="32">
      <t>キボウ</t>
    </rPh>
    <rPh sb="32" eb="34">
      <t>ジュンイ</t>
    </rPh>
    <rPh sb="35" eb="37">
      <t>テンキ</t>
    </rPh>
    <phoneticPr fontId="38"/>
  </si>
  <si>
    <t>算用数字（０～９）のみ６桁である。
※英字（Ａ～Ｚ、a～z）及び記号（ ! ? " # $ % &amp; ' ( ) - ~ ^ \ @ / = _等）使用しないこと。</t>
    <rPh sb="0" eb="2">
      <t>サンヨウ</t>
    </rPh>
    <rPh sb="2" eb="4">
      <t>スウジ</t>
    </rPh>
    <rPh sb="12" eb="13">
      <t>ケタ</t>
    </rPh>
    <phoneticPr fontId="38"/>
  </si>
  <si>
    <t>※資格審査結果は、書面通知しません。（返信用封筒は不要です）
　契約課窓口及び守口市ホームページに掲載の入札参加有資格者名簿の閲覧により確認してください。</t>
  </si>
  <si>
    <t>【（過去の登録実績：あり）過去に登録していたことがある場合に入力】
（例）1030012345（10桁）
不明な場合は、契約課窓口及び守口市ホームページ(ホーム &gt;各課の案内 &gt;総務部 &gt;契約課 &gt;業者登録（入札参加資格審査申請）&gt; 入札参加有資格者名簿 )において入札参加有資格者名簿にて掲載しています。
https://www.city.moriguchi.osaka.jp/kakukanoannai/somubu/keiyakuka/gyoushatouroku/970.html</t>
    <phoneticPr fontId="38"/>
  </si>
  <si>
    <t>守口市測量・建設コンサルタント等入札参加資格審査申請シート</t>
    <phoneticPr fontId="38"/>
  </si>
  <si>
    <t>「４ 守口市測量・建設コンサルタント等入札参加資格審査申請シート」の登録を希望する業種と同一である。</t>
    <rPh sb="3" eb="6">
      <t>モリグチシ</t>
    </rPh>
    <rPh sb="6" eb="8">
      <t>ソクリョウ</t>
    </rPh>
    <rPh sb="9" eb="11">
      <t>ケンセツ</t>
    </rPh>
    <rPh sb="18" eb="19">
      <t>トウ</t>
    </rPh>
    <rPh sb="19" eb="21">
      <t>ニュウサツ</t>
    </rPh>
    <rPh sb="21" eb="23">
      <t>サンカ</t>
    </rPh>
    <rPh sb="23" eb="25">
      <t>シカク</t>
    </rPh>
    <rPh sb="25" eb="27">
      <t>シンサ</t>
    </rPh>
    <rPh sb="27" eb="29">
      <t>シンセイ</t>
    </rPh>
    <rPh sb="34" eb="36">
      <t>トウロク</t>
    </rPh>
    <rPh sb="37" eb="39">
      <t>キボウ</t>
    </rPh>
    <rPh sb="41" eb="43">
      <t>ギョウシュ</t>
    </rPh>
    <rPh sb="44" eb="46">
      <t>ドウイツ</t>
    </rPh>
    <phoneticPr fontId="38"/>
  </si>
  <si>
    <r>
      <t xml:space="preserve">登録を希望する業種１～３８について全て添付している。
</t>
    </r>
    <r>
      <rPr>
        <b/>
        <sz val="9"/>
        <color rgb="FFC00000"/>
        <rFont val="游ゴシック"/>
        <family val="3"/>
        <charset val="128"/>
      </rPr>
      <t>※希望順位順に並べる。　※提出要領 Ｐ７「資料１ 業種一覧表 下部（参考）」参照</t>
    </r>
    <rPh sb="0" eb="2">
      <t>トウロク</t>
    </rPh>
    <rPh sb="3" eb="5">
      <t>キボウ</t>
    </rPh>
    <rPh sb="7" eb="9">
      <t>ギョウシュ</t>
    </rPh>
    <rPh sb="17" eb="18">
      <t>スベ</t>
    </rPh>
    <rPh sb="19" eb="21">
      <t>テンプ</t>
    </rPh>
    <rPh sb="58" eb="60">
      <t>カブ</t>
    </rPh>
    <phoneticPr fontId="38"/>
  </si>
  <si>
    <r>
      <rPr>
        <b/>
        <sz val="9"/>
        <color theme="1"/>
        <rFont val="游ゴシック"/>
        <family val="3"/>
        <charset val="128"/>
      </rPr>
      <t>現況報告書は、申請日時点で保有の最新のものを添付している。</t>
    </r>
    <r>
      <rPr>
        <b/>
        <sz val="9"/>
        <color rgb="FFC00000"/>
        <rFont val="游ゴシック"/>
        <family val="3"/>
        <charset val="128"/>
      </rPr>
      <t>(「確認済」押印のもの)
※整備局からの「登録の更新について」等の通知書の添付は不可。</t>
    </r>
    <rPh sb="22" eb="24">
      <t>テンプ</t>
    </rPh>
    <rPh sb="43" eb="45">
      <t>セイビ</t>
    </rPh>
    <rPh sb="45" eb="46">
      <t>キョク</t>
    </rPh>
    <rPh sb="50" eb="52">
      <t>トウロク</t>
    </rPh>
    <rPh sb="53" eb="55">
      <t>コウシン</t>
    </rPh>
    <rPh sb="60" eb="61">
      <t>トウ</t>
    </rPh>
    <rPh sb="62" eb="64">
      <t>ツウチ</t>
    </rPh>
    <rPh sb="64" eb="65">
      <t>ショ</t>
    </rPh>
    <rPh sb="66" eb="68">
      <t>テンプ</t>
    </rPh>
    <rPh sb="69" eb="71">
      <t>フカ</t>
    </rPh>
    <phoneticPr fontId="38"/>
  </si>
  <si>
    <t>法人以外でも本人（代表者）が手書きしない場合は、記名押印してください。</t>
    <phoneticPr fontId="57"/>
  </si>
  <si>
    <t>押印は実印です。（印鑑証明と同一）</t>
  </si>
  <si>
    <t>法人以外でも本人（代表者）が手書きしない場合は、記名押印してください。
押印は実印です。（印鑑証明と同一）</t>
    <phoneticPr fontId="57"/>
  </si>
  <si>
    <r>
      <t xml:space="preserve">事務所の付近見取り図（各A4判）
</t>
    </r>
    <r>
      <rPr>
        <b/>
        <sz val="12"/>
        <color rgb="FFFF0000"/>
        <rFont val="Yu Gothic"/>
        <family val="3"/>
        <charset val="128"/>
        <scheme val="minor"/>
      </rPr>
      <t>※守口市内（本店・支店・営業所）登録の事業者のみ</t>
    </r>
    <rPh sb="0" eb="2">
      <t>ジム</t>
    </rPh>
    <rPh sb="2" eb="3">
      <t>ショ</t>
    </rPh>
    <rPh sb="4" eb="6">
      <t>フキン</t>
    </rPh>
    <rPh sb="6" eb="8">
      <t>ミト</t>
    </rPh>
    <rPh sb="9" eb="10">
      <t>ズ</t>
    </rPh>
    <rPh sb="11" eb="12">
      <t>カク</t>
    </rPh>
    <rPh sb="14" eb="15">
      <t>バン</t>
    </rPh>
    <phoneticPr fontId="38"/>
  </si>
  <si>
    <t>※各証明書の日にち</t>
    <rPh sb="1" eb="2">
      <t>カク</t>
    </rPh>
    <rPh sb="2" eb="5">
      <t>ショウメイショ</t>
    </rPh>
    <rPh sb="6" eb="7">
      <t>ヒ</t>
    </rPh>
    <phoneticPr fontId="38"/>
  </si>
  <si>
    <t>申請書提出時点から３か月以内に発行されたものを提出してください。</t>
    <phoneticPr fontId="38"/>
  </si>
  <si>
    <t>・シート「入力シート」から入力
・印刷後、各チェック事項を確認・修正し、□に✓記入</t>
    <rPh sb="13" eb="15">
      <t>ニュウリョク</t>
    </rPh>
    <rPh sb="21" eb="22">
      <t>カク</t>
    </rPh>
    <rPh sb="29" eb="31">
      <t>カクニン</t>
    </rPh>
    <rPh sb="32" eb="34">
      <t>シュウセイ</t>
    </rPh>
    <rPh sb="39" eb="41">
      <t>キニュウ</t>
    </rPh>
    <phoneticPr fontId="38"/>
  </si>
  <si>
    <t>シート「入力シート」から入力</t>
    <rPh sb="12" eb="14">
      <t>ニュウリョク</t>
    </rPh>
    <phoneticPr fontId="38"/>
  </si>
  <si>
    <t>・シート「入力シート」から入力　
・印刷後、要押印</t>
    <rPh sb="13" eb="15">
      <t>ニュウリョク</t>
    </rPh>
    <rPh sb="18" eb="20">
      <t>インサツ</t>
    </rPh>
    <rPh sb="20" eb="21">
      <t>ゴ</t>
    </rPh>
    <rPh sb="22" eb="23">
      <t>ヨウ</t>
    </rPh>
    <rPh sb="23" eb="25">
      <t>オウイン</t>
    </rPh>
    <phoneticPr fontId="38"/>
  </si>
  <si>
    <r>
      <t>必要な提出書類の各「チェック事項」を確認し、「不要」「確認」どちらかの□の中にチェック（</t>
    </r>
    <r>
      <rPr>
        <b/>
        <sz val="10"/>
        <rFont val="Segoe UI Symbol"/>
        <family val="2"/>
      </rPr>
      <t>☑</t>
    </r>
    <r>
      <rPr>
        <b/>
        <sz val="10"/>
        <rFont val="游ゴシック"/>
        <family val="3"/>
        <charset val="128"/>
      </rPr>
      <t>）を入れてください。</t>
    </r>
    <phoneticPr fontId="38"/>
  </si>
  <si>
    <t>不備・不足のある場合、受付できません。不備書類の再提出等をお願いすることがありますが、審査完了までに更に期間が必要となります。</t>
    <rPh sb="0" eb="2">
      <t>フビ</t>
    </rPh>
    <rPh sb="3" eb="5">
      <t>フソク</t>
    </rPh>
    <rPh sb="8" eb="10">
      <t>バアイ</t>
    </rPh>
    <rPh sb="11" eb="13">
      <t>ウケツケ</t>
    </rPh>
    <rPh sb="50" eb="51">
      <t>サラ</t>
    </rPh>
    <phoneticPr fontId="38"/>
  </si>
  <si>
    <r>
      <t>シート</t>
    </r>
    <r>
      <rPr>
        <b/>
        <sz val="12"/>
        <color theme="5" tint="-0.499984740745262"/>
        <rFont val="HGP創英角ｺﾞｼｯｸUB"/>
        <family val="3"/>
        <charset val="128"/>
      </rPr>
      <t>「７」</t>
    </r>
    <r>
      <rPr>
        <b/>
        <sz val="12"/>
        <color theme="1"/>
        <rFont val="Yu Gothic"/>
        <family val="3"/>
        <charset val="128"/>
        <scheme val="minor"/>
      </rPr>
      <t>から直接入力
※独自様式の提出の場合、作成不要</t>
    </r>
    <phoneticPr fontId="38"/>
  </si>
  <si>
    <r>
      <t>シート</t>
    </r>
    <r>
      <rPr>
        <b/>
        <sz val="12"/>
        <color theme="5" tint="-0.499984740745262"/>
        <rFont val="HGP創英角ｺﾞｼｯｸUB"/>
        <family val="3"/>
        <charset val="128"/>
      </rPr>
      <t>「６」</t>
    </r>
    <r>
      <rPr>
        <b/>
        <sz val="12"/>
        <color theme="1"/>
        <rFont val="Yu Gothic"/>
        <family val="3"/>
        <charset val="128"/>
        <scheme val="minor"/>
      </rPr>
      <t>から直接入力
※独自様式の提出の場合、作成不要</t>
    </r>
    <rPh sb="19" eb="21">
      <t>テイシュツ</t>
    </rPh>
    <rPh sb="22" eb="24">
      <t>バアイ</t>
    </rPh>
    <rPh sb="25" eb="27">
      <t>サクセイ</t>
    </rPh>
    <rPh sb="27" eb="29">
      <t>フヨウ</t>
    </rPh>
    <phoneticPr fontId="38"/>
  </si>
  <si>
    <r>
      <rPr>
        <b/>
        <sz val="9"/>
        <color rgb="FFC00000"/>
        <rFont val="游ゴシック"/>
        <family val="3"/>
        <charset val="128"/>
      </rPr>
      <t xml:space="preserve">・原則「丁目、番、号」を使用し、「ー」を使用しないこと。
・原則「算用数字（０～９）」を使用し、「漢数字（一、五、九 等）」を使用しないこと。
</t>
    </r>
    <r>
      <rPr>
        <b/>
        <sz val="9"/>
        <rFont val="游ゴシック"/>
        <family val="3"/>
        <charset val="128"/>
      </rPr>
      <t>正しい記入例：大阪府守口市京阪本通２丁目５番５号
※「１１ 国税納税証明書【写し可】」「１２ 地方税納税証明書【写し可】」等の各証明書に記載の所在地の</t>
    </r>
    <r>
      <rPr>
        <b/>
        <sz val="9"/>
        <color rgb="FFC00000"/>
        <rFont val="游ゴシック"/>
        <family val="3"/>
        <charset val="128"/>
      </rPr>
      <t>表記を要確認</t>
    </r>
    <r>
      <rPr>
        <b/>
        <sz val="9"/>
        <rFont val="游ゴシック"/>
        <family val="3"/>
        <charset val="128"/>
      </rPr>
      <t>。　</t>
    </r>
    <rPh sb="53" eb="54">
      <t>１</t>
    </rPh>
    <rPh sb="55" eb="56">
      <t>ゴ</t>
    </rPh>
    <rPh sb="57" eb="58">
      <t>９</t>
    </rPh>
    <rPh sb="59" eb="60">
      <t>トウ</t>
    </rPh>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</si>
</sst>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Red]\(0\)"/>
    <numFmt numFmtId="178" formatCode="#,##0;&quot;▲ &quot;#,##0"/>
  </numFmts>
  <fonts count="61">
    <font>
      <sz val="11"/>
      <color theme="1"/>
      <name val="Yu Gothic"/>
      <charset val="134"/>
      <scheme val="minor"/>
    </font>
    <font>
      <b/>
      <sz val="12"/>
      <color theme="1"/>
      <name val="游ゴシック"/>
      <family val="3"/>
      <charset val="128"/>
    </font>
    <font>
      <b/>
      <sz val="11"/>
      <color theme="1"/>
      <name val="游ゴシック"/>
      <family val="3"/>
      <charset val="128"/>
    </font>
    <font>
      <b/>
      <sz val="12"/>
      <name val="游ゴシック"/>
      <family val="3"/>
      <charset val="128"/>
    </font>
    <font>
      <b/>
      <sz val="11"/>
      <name val="游ゴシック"/>
      <family val="3"/>
      <charset val="128"/>
    </font>
    <font>
      <b/>
      <sz val="20"/>
      <name val="游ゴシック"/>
      <family val="3"/>
      <charset val="128"/>
    </font>
    <font>
      <b/>
      <sz val="14"/>
      <name val="游ゴシック"/>
      <family val="3"/>
      <charset val="128"/>
    </font>
    <font>
      <b/>
      <sz val="8"/>
      <name val="游ゴシック"/>
      <family val="3"/>
      <charset val="128"/>
    </font>
    <font>
      <b/>
      <sz val="9"/>
      <color theme="1"/>
      <name val="游ゴシック"/>
      <family val="3"/>
      <charset val="128"/>
    </font>
    <font>
      <b/>
      <sz val="9"/>
      <name val="游ゴシック"/>
      <family val="3"/>
      <charset val="128"/>
    </font>
    <font>
      <b/>
      <sz val="10"/>
      <name val="游ゴシック"/>
      <family val="3"/>
      <charset val="128"/>
    </font>
    <font>
      <sz val="11"/>
      <name val="游ゴシック"/>
      <family val="3"/>
      <charset val="128"/>
    </font>
    <font>
      <b/>
      <sz val="16"/>
      <color theme="1"/>
      <name val="游ゴシック"/>
      <family val="3"/>
      <charset val="128"/>
    </font>
    <font>
      <b/>
      <sz val="14"/>
      <color theme="1"/>
      <name val="游ゴシック"/>
      <family val="3"/>
      <charset val="128"/>
    </font>
    <font>
      <b/>
      <sz val="10"/>
      <color theme="1"/>
      <name val="游ゴシック"/>
      <family val="3"/>
      <charset val="128"/>
    </font>
    <font>
      <b/>
      <sz val="10.5"/>
      <color theme="1"/>
      <name val="游ゴシック"/>
      <family val="3"/>
      <charset val="128"/>
    </font>
    <font>
      <b/>
      <sz val="8"/>
      <color theme="1"/>
      <name val="游ゴシック"/>
      <family val="3"/>
      <charset val="128"/>
    </font>
    <font>
      <b/>
      <sz val="6"/>
      <color theme="1"/>
      <name val="游ゴシック"/>
      <family val="3"/>
      <charset val="128"/>
    </font>
    <font>
      <sz val="11"/>
      <color theme="1"/>
      <name val="Yu Gothic"/>
      <charset val="128"/>
      <scheme val="minor"/>
    </font>
    <font>
      <b/>
      <sz val="20"/>
      <color theme="1"/>
      <name val="游ゴシック"/>
      <family val="3"/>
      <charset val="128"/>
    </font>
    <font>
      <b/>
      <sz val="48"/>
      <color theme="1"/>
      <name val="Yu Gothic"/>
      <charset val="128"/>
      <scheme val="minor"/>
    </font>
    <font>
      <b/>
      <sz val="24"/>
      <color theme="1"/>
      <name val="Yu Gothic"/>
      <charset val="128"/>
      <scheme val="minor"/>
    </font>
    <font>
      <b/>
      <sz val="20"/>
      <color theme="1"/>
      <name val="Yu Gothic"/>
      <charset val="128"/>
      <scheme val="minor"/>
    </font>
    <font>
      <b/>
      <sz val="20"/>
      <color theme="1"/>
      <name val="@游ゴシック"/>
      <charset val="128"/>
    </font>
    <font>
      <b/>
      <sz val="12"/>
      <color theme="1"/>
      <name val="Yu Gothic"/>
      <charset val="128"/>
      <scheme val="minor"/>
    </font>
    <font>
      <b/>
      <sz val="11"/>
      <color theme="1"/>
      <name val="Yu Gothic"/>
      <charset val="128"/>
      <scheme val="minor"/>
    </font>
    <font>
      <b/>
      <sz val="28"/>
      <color theme="1"/>
      <name val="@游ゴシック"/>
      <charset val="128"/>
    </font>
    <font>
      <b/>
      <sz val="16"/>
      <name val="游ゴシック"/>
      <family val="3"/>
      <charset val="128"/>
    </font>
    <font>
      <b/>
      <sz val="10"/>
      <color theme="2" tint="-0.499984740745262"/>
      <name val="游ゴシック"/>
      <family val="3"/>
      <charset val="128"/>
    </font>
    <font>
      <b/>
      <sz val="11"/>
      <name val="ＭＳ Ｐゴシック"/>
      <family val="3"/>
      <charset val="128"/>
    </font>
    <font>
      <b/>
      <sz val="11"/>
      <color indexed="10"/>
      <name val="游ゴシック"/>
      <family val="3"/>
      <charset val="128"/>
    </font>
    <font>
      <b/>
      <sz val="10"/>
      <color rgb="FFFF0000"/>
      <name val="游ゴシック"/>
      <family val="3"/>
      <charset val="128"/>
    </font>
    <font>
      <b/>
      <sz val="12"/>
      <color rgb="FFFF0000"/>
      <name val="游ゴシック"/>
      <family val="3"/>
      <charset val="128"/>
    </font>
    <font>
      <b/>
      <sz val="11"/>
      <color rgb="FFFF0000"/>
      <name val="游ゴシック"/>
      <family val="3"/>
      <charset val="128"/>
    </font>
    <font>
      <u/>
      <sz val="11"/>
      <color theme="10"/>
      <name val="ＭＳ Ｐゴシック"/>
      <family val="3"/>
      <charset val="128"/>
    </font>
    <font>
      <sz val="11"/>
      <name val="ＭＳ Ｐゴシック"/>
      <family val="3"/>
      <charset val="128"/>
    </font>
    <font>
      <sz val="11"/>
      <color theme="1"/>
      <name val="ＭＳ Ｐゴシック"/>
      <family val="3"/>
      <charset val="128"/>
    </font>
    <font>
      <b/>
      <sz val="8"/>
      <name val="Yu Gothic"/>
      <charset val="128"/>
    </font>
    <font>
      <sz val="6"/>
      <name val="Yu Gothic"/>
      <family val="3"/>
      <charset val="128"/>
      <scheme val="minor"/>
    </font>
    <font>
      <b/>
      <sz val="11"/>
      <color theme="1"/>
      <name val="Yu Gothic"/>
      <family val="3"/>
      <charset val="128"/>
      <scheme val="minor"/>
    </font>
    <font>
      <b/>
      <sz val="12"/>
      <color theme="1"/>
      <name val="Yu Gothic"/>
      <family val="3"/>
      <charset val="128"/>
      <scheme val="minor"/>
    </font>
    <font>
      <b/>
      <sz val="9"/>
      <color indexed="81"/>
      <name val="MS P ゴシック"/>
      <family val="3"/>
      <charset val="128"/>
    </font>
    <font>
      <b/>
      <sz val="9"/>
      <color rgb="FFFF0000"/>
      <name val="游ゴシック"/>
      <family val="3"/>
      <charset val="128"/>
    </font>
    <font>
      <b/>
      <sz val="22"/>
      <color rgb="FFFF0000"/>
      <name val="游ゴシック"/>
      <family val="3"/>
      <charset val="128"/>
    </font>
    <font>
      <sz val="6"/>
      <name val="ＭＳ Ｐゴシック"/>
      <family val="3"/>
      <charset val="128"/>
    </font>
    <font>
      <b/>
      <sz val="7"/>
      <name val="Yu Gothic"/>
      <family val="3"/>
      <charset val="128"/>
      <scheme val="minor"/>
    </font>
    <font>
      <b/>
      <sz val="6"/>
      <name val="BIZ UDPゴシック"/>
      <family val="3"/>
      <charset val="128"/>
    </font>
    <font>
      <b/>
      <sz val="9"/>
      <name val="BIZ UDPゴシック"/>
      <family val="3"/>
      <charset val="128"/>
    </font>
    <font>
      <b/>
      <sz val="11"/>
      <name val="Segoe UI Symbol"/>
      <family val="2"/>
    </font>
    <font>
      <b/>
      <sz val="22"/>
      <color rgb="FFC00000"/>
      <name val="Yu Gothic"/>
      <family val="3"/>
      <charset val="128"/>
      <scheme val="minor"/>
    </font>
    <font>
      <b/>
      <sz val="28"/>
      <color theme="1"/>
      <name val="Yu Gothic"/>
      <charset val="128"/>
      <scheme val="minor"/>
    </font>
    <font>
      <b/>
      <sz val="28"/>
      <color theme="1"/>
      <name val="Yu Gothic"/>
      <family val="3"/>
      <charset val="128"/>
      <scheme val="minor"/>
    </font>
    <font>
      <b/>
      <sz val="12"/>
      <color rgb="FFFF0000"/>
      <name val="Yu Gothic"/>
      <family val="3"/>
      <charset val="128"/>
      <scheme val="minor"/>
    </font>
    <font>
      <b/>
      <sz val="9"/>
      <color indexed="81"/>
      <name val="Yu Gothic"/>
      <family val="3"/>
      <charset val="128"/>
      <scheme val="minor"/>
    </font>
    <font>
      <b/>
      <sz val="9"/>
      <color rgb="FFC00000"/>
      <name val="游ゴシック"/>
      <family val="3"/>
      <charset val="128"/>
    </font>
    <font>
      <sz val="9"/>
      <color indexed="81"/>
      <name val="MS P ゴシック"/>
      <family val="3"/>
      <charset val="128"/>
    </font>
    <font>
      <b/>
      <sz val="6"/>
      <name val="游ゴシック"/>
      <family val="3"/>
      <charset val="128"/>
    </font>
    <font>
      <sz val="6"/>
      <name val="Yu Gothic"/>
      <family val="2"/>
      <charset val="128"/>
      <scheme val="minor"/>
    </font>
    <font>
      <b/>
      <sz val="10"/>
      <name val="Segoe UI Symbol"/>
      <family val="2"/>
    </font>
    <font>
      <b/>
      <sz val="10"/>
      <color rgb="FFC00000"/>
      <name val="游ゴシック"/>
      <family val="3"/>
      <charset val="128"/>
    </font>
    <font>
      <b/>
      <sz val="12"/>
      <color theme="5" tint="-0.499984740745262"/>
      <name val="HGP創英角ｺﾞｼｯｸUB"/>
      <family val="3"/>
      <charset val="128"/>
    </font>
  </fonts>
  <fills count="8">
    <fill>
      <patternFill patternType="none"/>
    </fill>
    <fill>
      <patternFill patternType="gray125"/>
    </fill>
    <fill>
      <patternFill patternType="solid">
        <fgColor theme="7" tint="0.79995117038483843"/>
        <bgColor indexed="64"/>
      </patternFill>
    </fill>
    <fill>
      <patternFill patternType="solid">
        <fgColor theme="8" tint="0.7999511703848384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s>
  <borders count="9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right/>
      <top style="thin">
        <color auto="1"/>
      </top>
      <bottom/>
      <diagonal/>
    </border>
    <border>
      <left/>
      <right/>
      <top/>
      <bottom style="dotted">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medium">
        <color auto="1"/>
      </top>
      <bottom/>
      <diagonal/>
    </border>
    <border>
      <left/>
      <right style="thin">
        <color auto="1"/>
      </right>
      <top/>
      <bottom/>
      <diagonal/>
    </border>
    <border>
      <left style="thin">
        <color auto="1"/>
      </left>
      <right/>
      <top/>
      <bottom style="thin">
        <color auto="1"/>
      </bottom>
      <diagonal/>
    </border>
    <border>
      <left style="thin">
        <color auto="1"/>
      </left>
      <right/>
      <top/>
      <bottom/>
      <diagonal/>
    </border>
    <border>
      <left/>
      <right style="thin">
        <color auto="1"/>
      </right>
      <top/>
      <bottom style="medium">
        <color auto="1"/>
      </bottom>
      <diagonal/>
    </border>
    <border>
      <left style="thin">
        <color auto="1"/>
      </left>
      <right style="thin">
        <color auto="1"/>
      </right>
      <top/>
      <bottom/>
      <diagonal/>
    </border>
    <border>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thin">
        <color auto="1"/>
      </bottom>
      <diagonal/>
    </border>
    <border>
      <left style="thin">
        <color auto="1"/>
      </left>
      <right style="medium">
        <color auto="1"/>
      </right>
      <top style="thin">
        <color auto="1"/>
      </top>
      <bottom style="medium">
        <color auto="1"/>
      </bottom>
      <diagonal/>
    </border>
    <border>
      <left style="dashed">
        <color auto="1"/>
      </left>
      <right style="dashed">
        <color auto="1"/>
      </right>
      <top style="dashed">
        <color auto="1"/>
      </top>
      <bottom/>
      <diagonal/>
    </border>
    <border>
      <left style="dashed">
        <color auto="1"/>
      </left>
      <right style="dashed">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dashed">
        <color auto="1"/>
      </left>
      <right/>
      <top/>
      <bottom/>
      <diagonal/>
    </border>
    <border>
      <left style="dashed">
        <color auto="1"/>
      </left>
      <right style="dashed">
        <color auto="1"/>
      </right>
      <top/>
      <bottom style="dashed">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ck">
        <color auto="1"/>
      </left>
      <right style="thin">
        <color auto="1"/>
      </right>
      <top style="thin">
        <color auto="1"/>
      </top>
      <bottom style="medium">
        <color auto="1"/>
      </bottom>
      <diagonal/>
    </border>
    <border>
      <left style="thin">
        <color auto="1"/>
      </left>
      <right style="thick">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bottom/>
      <diagonal/>
    </border>
    <border diagonalUp="1">
      <left style="thick">
        <color auto="1"/>
      </left>
      <right style="thin">
        <color auto="1"/>
      </right>
      <top style="thin">
        <color auto="1"/>
      </top>
      <bottom style="thin">
        <color auto="1"/>
      </bottom>
      <diagonal style="thin">
        <color auto="1"/>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diagonalUp="1">
      <left style="thick">
        <color auto="1"/>
      </left>
      <right style="thin">
        <color auto="1"/>
      </right>
      <top/>
      <bottom style="thin">
        <color auto="1"/>
      </bottom>
      <diagonal style="thin">
        <color auto="1"/>
      </diagonal>
    </border>
    <border>
      <left style="thin">
        <color auto="1"/>
      </left>
      <right style="thick">
        <color auto="1"/>
      </right>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top style="thin">
        <color auto="1"/>
      </top>
      <bottom style="medium">
        <color indexed="64"/>
      </bottom>
      <diagonal/>
    </border>
    <border>
      <left style="thin">
        <color auto="1"/>
      </left>
      <right style="thick">
        <color auto="1"/>
      </right>
      <top style="thin">
        <color auto="1"/>
      </top>
      <bottom/>
      <diagonal/>
    </border>
    <border>
      <left style="thin">
        <color auto="1"/>
      </left>
      <right style="thick">
        <color auto="1"/>
      </right>
      <top/>
      <bottom/>
      <diagonal/>
    </border>
    <border>
      <left style="thick">
        <color auto="1"/>
      </left>
      <right style="thin">
        <color auto="1"/>
      </right>
      <top style="medium">
        <color indexed="64"/>
      </top>
      <bottom style="thin">
        <color auto="1"/>
      </bottom>
      <diagonal/>
    </border>
    <border>
      <left style="thin">
        <color auto="1"/>
      </left>
      <right style="thick">
        <color auto="1"/>
      </right>
      <top style="medium">
        <color indexed="64"/>
      </top>
      <bottom style="thin">
        <color auto="1"/>
      </bottom>
      <diagonal/>
    </border>
    <border>
      <left style="thin">
        <color indexed="64"/>
      </left>
      <right/>
      <top style="medium">
        <color indexed="64"/>
      </top>
      <bottom style="medium">
        <color indexed="64"/>
      </bottom>
      <diagonal/>
    </border>
    <border>
      <left style="medium">
        <color auto="1"/>
      </left>
      <right style="medium">
        <color auto="1"/>
      </right>
      <top style="thin">
        <color auto="1"/>
      </top>
      <bottom/>
      <diagonal/>
    </border>
    <border>
      <left style="thin">
        <color indexed="64"/>
      </left>
      <right style="thin">
        <color indexed="64"/>
      </right>
      <top style="thin">
        <color indexed="64"/>
      </top>
      <bottom style="hair">
        <color indexed="64"/>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diagonalUp="1">
      <left style="thick">
        <color auto="1"/>
      </left>
      <right style="thin">
        <color auto="1"/>
      </right>
      <top style="thin">
        <color auto="1"/>
      </top>
      <bottom style="medium">
        <color indexed="64"/>
      </bottom>
      <diagonal style="thin">
        <color auto="1"/>
      </diagonal>
    </border>
    <border>
      <left style="thin">
        <color auto="1"/>
      </left>
      <right style="thick">
        <color auto="1"/>
      </right>
      <top style="medium">
        <color indexed="64"/>
      </top>
      <bottom/>
      <diagonal/>
    </border>
    <border diagonalUp="1">
      <left style="thick">
        <color auto="1"/>
      </left>
      <right style="thin">
        <color auto="1"/>
      </right>
      <top style="medium">
        <color indexed="64"/>
      </top>
      <bottom style="thin">
        <color auto="1"/>
      </bottom>
      <diagonal style="thin">
        <color auto="1"/>
      </diagonal>
    </border>
  </borders>
  <cellStyleXfs count="9">
    <xf numFmtId="0" fontId="0" fillId="0" borderId="0"/>
    <xf numFmtId="0" fontId="35" fillId="0" borderId="0">
      <alignment vertical="center"/>
    </xf>
    <xf numFmtId="38" fontId="35" fillId="0" borderId="0" applyFont="0" applyFill="0" applyBorder="0" applyAlignment="0" applyProtection="0">
      <alignment vertical="center"/>
    </xf>
    <xf numFmtId="0" fontId="35" fillId="0" borderId="0"/>
    <xf numFmtId="0" fontId="35" fillId="0" borderId="0">
      <alignment vertical="center"/>
    </xf>
    <xf numFmtId="0" fontId="36" fillId="0" borderId="0">
      <alignment vertical="center"/>
    </xf>
    <xf numFmtId="0" fontId="34" fillId="0" borderId="0" applyNumberFormat="0" applyFill="0" applyBorder="0" applyAlignment="0" applyProtection="0"/>
    <xf numFmtId="0" fontId="35" fillId="0" borderId="0"/>
    <xf numFmtId="0" fontId="35" fillId="0" borderId="0"/>
  </cellStyleXfs>
  <cellXfs count="494">
    <xf numFmtId="0" fontId="0" fillId="0" borderId="0" xfId="0"/>
    <xf numFmtId="0" fontId="1" fillId="0" borderId="0" xfId="0" applyFont="1"/>
    <xf numFmtId="0" fontId="1" fillId="0" borderId="0" xfId="0" applyFont="1" applyAlignment="1">
      <alignment vertical="top"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2" fillId="0" borderId="0" xfId="0" applyFont="1" applyAlignment="1">
      <alignment horizontal="left" vertical="center"/>
    </xf>
    <xf numFmtId="176" fontId="1" fillId="0" borderId="0" xfId="0" applyNumberFormat="1" applyFont="1" applyAlignment="1">
      <alignment horizontal="left" vertical="center"/>
    </xf>
    <xf numFmtId="0" fontId="1" fillId="0" borderId="0" xfId="0" applyFont="1" applyAlignment="1">
      <alignment horizontal="left" vertical="center"/>
    </xf>
    <xf numFmtId="0" fontId="3" fillId="0" borderId="0" xfId="4" applyFont="1" applyAlignment="1">
      <alignment vertical="center"/>
    </xf>
    <xf numFmtId="0" fontId="4" fillId="0" borderId="0" xfId="4" applyFont="1">
      <alignment vertical="center"/>
    </xf>
    <xf numFmtId="0" fontId="4" fillId="0" borderId="0" xfId="4" applyFont="1" applyAlignment="1">
      <alignment vertical="center"/>
    </xf>
    <xf numFmtId="0" fontId="5" fillId="0" borderId="0" xfId="4" applyFont="1" applyBorder="1" applyAlignment="1">
      <alignment horizontal="center" vertical="center"/>
    </xf>
    <xf numFmtId="0" fontId="6" fillId="0" borderId="0" xfId="4" applyFont="1" applyAlignment="1">
      <alignment vertical="center"/>
    </xf>
    <xf numFmtId="0" fontId="4" fillId="0" borderId="0" xfId="4" applyFont="1" applyAlignment="1">
      <alignment horizontal="left" vertical="center"/>
    </xf>
    <xf numFmtId="0" fontId="7" fillId="0" borderId="0" xfId="4" applyFont="1" applyAlignment="1">
      <alignment vertical="center"/>
    </xf>
    <xf numFmtId="0" fontId="3" fillId="0" borderId="0" xfId="4" applyFont="1" applyBorder="1" applyAlignment="1">
      <alignment vertical="center"/>
    </xf>
    <xf numFmtId="0" fontId="4" fillId="0" borderId="1" xfId="4" applyFont="1" applyBorder="1" applyAlignment="1">
      <alignment vertical="center"/>
    </xf>
    <xf numFmtId="0" fontId="4" fillId="0" borderId="2" xfId="4" applyFont="1" applyBorder="1" applyAlignment="1">
      <alignment vertical="center"/>
    </xf>
    <xf numFmtId="0" fontId="4" fillId="0" borderId="4" xfId="4" applyFont="1" applyBorder="1">
      <alignment vertical="center"/>
    </xf>
    <xf numFmtId="0" fontId="4" fillId="0" borderId="0" xfId="4" applyFont="1" applyBorder="1">
      <alignment vertical="center"/>
    </xf>
    <xf numFmtId="0" fontId="4" fillId="0" borderId="4" xfId="4" applyFont="1" applyBorder="1" applyAlignment="1">
      <alignment vertical="center"/>
    </xf>
    <xf numFmtId="0" fontId="4" fillId="0" borderId="0" xfId="4" applyFont="1" applyBorder="1" applyAlignment="1">
      <alignment vertical="center"/>
    </xf>
    <xf numFmtId="0" fontId="4" fillId="0" borderId="6" xfId="4" applyFont="1" applyBorder="1" applyAlignment="1">
      <alignment vertical="center"/>
    </xf>
    <xf numFmtId="0" fontId="4" fillId="0" borderId="7" xfId="4" applyFont="1" applyBorder="1" applyAlignment="1">
      <alignment vertical="center"/>
    </xf>
    <xf numFmtId="0" fontId="4" fillId="0" borderId="11" xfId="4" applyFont="1" applyBorder="1" applyAlignment="1">
      <alignment vertical="center"/>
    </xf>
    <xf numFmtId="0" fontId="3" fillId="0" borderId="0" xfId="4" applyFont="1" applyAlignment="1">
      <alignment horizontal="right" vertical="center"/>
    </xf>
    <xf numFmtId="0" fontId="3" fillId="0" borderId="0" xfId="4" applyFont="1">
      <alignment vertical="center"/>
    </xf>
    <xf numFmtId="0" fontId="6" fillId="0" borderId="0" xfId="4" applyFont="1" applyBorder="1" applyAlignment="1">
      <alignment vertical="center"/>
    </xf>
    <xf numFmtId="0" fontId="8" fillId="0" borderId="0" xfId="4" applyFont="1" applyAlignment="1">
      <alignment horizontal="right" vertical="center"/>
    </xf>
    <xf numFmtId="0" fontId="9" fillId="0" borderId="0" xfId="4" applyFont="1" applyAlignment="1">
      <alignment vertical="center"/>
    </xf>
    <xf numFmtId="0" fontId="7" fillId="0" borderId="0" xfId="4" applyFont="1" applyBorder="1" applyAlignment="1">
      <alignment vertical="center"/>
    </xf>
    <xf numFmtId="0" fontId="4" fillId="0" borderId="2" xfId="4" applyFont="1" applyBorder="1">
      <alignment vertical="center"/>
    </xf>
    <xf numFmtId="0" fontId="4" fillId="0" borderId="3" xfId="4" applyFont="1" applyBorder="1">
      <alignment vertical="center"/>
    </xf>
    <xf numFmtId="0" fontId="4" fillId="0" borderId="5" xfId="4" applyFont="1" applyBorder="1" applyAlignment="1">
      <alignment vertical="center"/>
    </xf>
    <xf numFmtId="0" fontId="4" fillId="0" borderId="5" xfId="4" applyFont="1" applyBorder="1">
      <alignment vertical="center"/>
    </xf>
    <xf numFmtId="0" fontId="9" fillId="0" borderId="0" xfId="4" applyFont="1">
      <alignment vertical="center"/>
    </xf>
    <xf numFmtId="0" fontId="9" fillId="0" borderId="0" xfId="4" applyFont="1" applyBorder="1">
      <alignment vertical="center"/>
    </xf>
    <xf numFmtId="0" fontId="4" fillId="0" borderId="8" xfId="4" applyFont="1" applyBorder="1" applyAlignment="1">
      <alignment vertical="center"/>
    </xf>
    <xf numFmtId="0" fontId="10" fillId="0" borderId="0" xfId="4" applyFont="1" applyBorder="1">
      <alignment vertical="center"/>
    </xf>
    <xf numFmtId="0" fontId="9" fillId="0" borderId="0" xfId="4" applyFont="1" applyBorder="1" applyAlignment="1">
      <alignment vertical="center"/>
    </xf>
    <xf numFmtId="0" fontId="11" fillId="0" borderId="0" xfId="4" applyFont="1" applyAlignment="1">
      <alignment vertical="center"/>
    </xf>
    <xf numFmtId="0" fontId="2" fillId="0" borderId="0" xfId="4" applyFont="1">
      <alignment vertical="center"/>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0" xfId="4" applyFont="1" applyBorder="1" applyAlignment="1">
      <alignment vertical="center"/>
    </xf>
    <xf numFmtId="0" fontId="2" fillId="0" borderId="0" xfId="4" applyFont="1" applyAlignment="1">
      <alignment horizontal="left" vertical="center"/>
    </xf>
    <xf numFmtId="0" fontId="2" fillId="0" borderId="0" xfId="4" applyFont="1" applyBorder="1" applyAlignment="1">
      <alignment vertical="center" wrapText="1"/>
    </xf>
    <xf numFmtId="0" fontId="2" fillId="0" borderId="0" xfId="4" applyFont="1" applyAlignment="1">
      <alignment vertical="center"/>
    </xf>
    <xf numFmtId="0" fontId="2" fillId="0" borderId="0" xfId="4" applyFont="1" applyBorder="1">
      <alignment vertical="center"/>
    </xf>
    <xf numFmtId="0" fontId="2" fillId="0" borderId="0" xfId="4" applyFont="1" applyBorder="1" applyAlignment="1">
      <alignment horizontal="center" vertical="center" wrapText="1"/>
    </xf>
    <xf numFmtId="0" fontId="14" fillId="0" borderId="0" xfId="4" applyFont="1" applyBorder="1" applyAlignment="1">
      <alignment horizontal="left" vertical="center"/>
    </xf>
    <xf numFmtId="0" fontId="8" fillId="0" borderId="0" xfId="4" applyFont="1" applyAlignment="1">
      <alignment horizontal="left" vertical="center" wrapText="1"/>
    </xf>
    <xf numFmtId="0" fontId="15" fillId="0" borderId="33" xfId="4" applyFont="1" applyBorder="1" applyAlignment="1">
      <alignment horizontal="center" vertical="center" shrinkToFit="1"/>
    </xf>
    <xf numFmtId="0" fontId="2" fillId="0" borderId="0" xfId="4" applyFont="1" applyBorder="1" applyAlignment="1">
      <alignment horizontal="right" wrapText="1"/>
    </xf>
    <xf numFmtId="0" fontId="14" fillId="0" borderId="0" xfId="4" applyFont="1" applyBorder="1" applyAlignment="1">
      <alignment vertical="center"/>
    </xf>
    <xf numFmtId="0" fontId="13" fillId="0" borderId="0" xfId="4" applyFont="1" applyAlignment="1">
      <alignment vertical="center"/>
    </xf>
    <xf numFmtId="0" fontId="18" fillId="0" borderId="0" xfId="5" applyFont="1" applyAlignment="1">
      <alignment horizontal="center" vertical="center"/>
    </xf>
    <xf numFmtId="0" fontId="18" fillId="0" borderId="0" xfId="5" applyFont="1">
      <alignment vertical="center"/>
    </xf>
    <xf numFmtId="0" fontId="20" fillId="0" borderId="0" xfId="5" applyFont="1" applyAlignment="1">
      <alignment vertical="center"/>
    </xf>
    <xf numFmtId="0" fontId="21" fillId="0" borderId="0" xfId="5" applyFont="1" applyAlignment="1">
      <alignment vertical="center"/>
    </xf>
    <xf numFmtId="0" fontId="22" fillId="0" borderId="0" xfId="5" applyFont="1" applyAlignment="1">
      <alignment horizontal="center" vertical="center"/>
    </xf>
    <xf numFmtId="0" fontId="24" fillId="0" borderId="42" xfId="5" applyFont="1" applyBorder="1" applyAlignment="1">
      <alignment horizontal="center" vertical="center" shrinkToFit="1"/>
    </xf>
    <xf numFmtId="0" fontId="25" fillId="0" borderId="0" xfId="5" applyFont="1">
      <alignment vertical="center"/>
    </xf>
    <xf numFmtId="0" fontId="23" fillId="0" borderId="42" xfId="5" applyFont="1" applyBorder="1" applyAlignment="1">
      <alignment horizontal="center" vertical="center" shrinkToFit="1"/>
    </xf>
    <xf numFmtId="0" fontId="23" fillId="0" borderId="47" xfId="5" applyFont="1" applyBorder="1" applyAlignment="1">
      <alignment horizontal="center" vertical="center" shrinkToFit="1"/>
    </xf>
    <xf numFmtId="0" fontId="26" fillId="0" borderId="0" xfId="5" applyFont="1" applyAlignment="1">
      <alignment horizontal="center" vertical="center" textRotation="180"/>
    </xf>
    <xf numFmtId="0" fontId="10" fillId="0" borderId="0" xfId="1" applyFont="1">
      <alignment vertical="center"/>
    </xf>
    <xf numFmtId="0" fontId="10" fillId="0" borderId="0" xfId="1" applyFont="1" applyAlignment="1">
      <alignment horizontal="center" vertical="center"/>
    </xf>
    <xf numFmtId="0" fontId="7" fillId="0" borderId="0" xfId="1" applyFont="1" applyAlignment="1">
      <alignment horizontal="left" vertical="center" shrinkToFit="1"/>
    </xf>
    <xf numFmtId="0" fontId="10" fillId="0" borderId="0" xfId="1" applyFont="1" applyAlignment="1">
      <alignment vertical="center" wrapText="1"/>
    </xf>
    <xf numFmtId="0" fontId="10" fillId="0" borderId="0" xfId="1" applyFont="1" applyAlignment="1">
      <alignment vertical="center"/>
    </xf>
    <xf numFmtId="0" fontId="6" fillId="0" borderId="0" xfId="1" applyFont="1" applyAlignment="1">
      <alignment vertical="center"/>
    </xf>
    <xf numFmtId="0" fontId="9" fillId="0" borderId="0" xfId="1" applyFont="1" applyAlignment="1">
      <alignment vertical="center" wrapText="1"/>
    </xf>
    <xf numFmtId="0" fontId="5" fillId="0" borderId="0" xfId="1" applyFont="1" applyAlignment="1">
      <alignment vertical="center"/>
    </xf>
    <xf numFmtId="0" fontId="6" fillId="0" borderId="0" xfId="1" applyFont="1" applyAlignment="1">
      <alignment horizontal="right"/>
    </xf>
    <xf numFmtId="0" fontId="27" fillId="0" borderId="9" xfId="1" applyFont="1" applyBorder="1" applyAlignment="1">
      <alignment wrapText="1"/>
    </xf>
    <xf numFmtId="0" fontId="7" fillId="0" borderId="9" xfId="1" applyFont="1" applyBorder="1" applyAlignment="1">
      <alignment shrinkToFit="1"/>
    </xf>
    <xf numFmtId="0" fontId="27" fillId="0" borderId="0" xfId="1" applyFont="1" applyBorder="1" applyAlignment="1">
      <alignment horizontal="center" wrapText="1"/>
    </xf>
    <xf numFmtId="0" fontId="3" fillId="0" borderId="0" xfId="1" applyFont="1" applyBorder="1" applyAlignment="1">
      <alignment horizontal="right"/>
    </xf>
    <xf numFmtId="0" fontId="6" fillId="0" borderId="0" xfId="1" applyFont="1" applyBorder="1" applyAlignment="1">
      <alignment horizontal="right"/>
    </xf>
    <xf numFmtId="0" fontId="4" fillId="0" borderId="0" xfId="1" applyFont="1" applyBorder="1" applyAlignment="1">
      <alignment horizontal="right" wrapText="1"/>
    </xf>
    <xf numFmtId="0" fontId="6" fillId="0" borderId="0" xfId="1" applyFont="1" applyAlignment="1">
      <alignment horizontal="center" vertical="center"/>
    </xf>
    <xf numFmtId="0" fontId="6" fillId="0" borderId="0" xfId="1" applyFont="1" applyBorder="1" applyAlignment="1">
      <alignment horizontal="center" vertical="center"/>
    </xf>
    <xf numFmtId="0" fontId="10" fillId="0" borderId="0" xfId="1" applyFont="1" applyBorder="1" applyAlignment="1">
      <alignment vertical="center" wrapText="1"/>
    </xf>
    <xf numFmtId="0" fontId="10" fillId="0" borderId="51" xfId="1" applyFont="1" applyBorder="1" applyAlignment="1">
      <alignment horizontal="center" vertical="center"/>
    </xf>
    <xf numFmtId="0" fontId="10" fillId="0" borderId="52" xfId="1" applyFont="1" applyBorder="1" applyAlignment="1">
      <alignment horizontal="center" vertical="center"/>
    </xf>
    <xf numFmtId="0" fontId="10" fillId="0" borderId="53" xfId="1" applyFont="1" applyBorder="1" applyAlignment="1">
      <alignment horizontal="center" vertical="center" wrapText="1"/>
    </xf>
    <xf numFmtId="0" fontId="10" fillId="0" borderId="40" xfId="1" applyFont="1" applyBorder="1" applyAlignment="1">
      <alignment horizontal="center" vertical="center" wrapText="1"/>
    </xf>
    <xf numFmtId="0" fontId="5" fillId="0" borderId="57" xfId="1" applyFont="1" applyBorder="1" applyAlignment="1">
      <alignment horizontal="center" vertical="center"/>
    </xf>
    <xf numFmtId="0" fontId="5" fillId="2" borderId="58" xfId="1" applyFont="1" applyFill="1" applyBorder="1" applyAlignment="1">
      <alignment horizontal="center" vertical="center"/>
    </xf>
    <xf numFmtId="0" fontId="5" fillId="2" borderId="59" xfId="1" applyFont="1" applyFill="1" applyBorder="1" applyAlignment="1">
      <alignment horizontal="center" vertical="center"/>
    </xf>
    <xf numFmtId="0" fontId="9" fillId="0" borderId="13" xfId="1" applyFont="1" applyBorder="1" applyAlignment="1">
      <alignment horizontal="left" vertical="center" shrinkToFit="1"/>
    </xf>
    <xf numFmtId="0" fontId="9" fillId="0" borderId="13" xfId="1" applyFont="1" applyBorder="1" applyAlignment="1">
      <alignment horizontal="left" vertical="center" wrapText="1" shrinkToFit="1"/>
    </xf>
    <xf numFmtId="0" fontId="5" fillId="0" borderId="61" xfId="1" applyFont="1" applyBorder="1" applyAlignment="1">
      <alignment horizontal="center" vertical="center"/>
    </xf>
    <xf numFmtId="0" fontId="5" fillId="2" borderId="62" xfId="1" applyFont="1" applyFill="1" applyBorder="1" applyAlignment="1">
      <alignment horizontal="center" vertical="center"/>
    </xf>
    <xf numFmtId="0" fontId="9" fillId="0" borderId="36" xfId="1" applyFont="1" applyBorder="1" applyAlignment="1">
      <alignment horizontal="left" vertical="center" wrapText="1" shrinkToFit="1"/>
    </xf>
    <xf numFmtId="0" fontId="9" fillId="0" borderId="53" xfId="1" applyFont="1" applyBorder="1" applyAlignment="1">
      <alignment horizontal="left" vertical="center" shrinkToFit="1"/>
    </xf>
    <xf numFmtId="0" fontId="14" fillId="0" borderId="0" xfId="0" applyFont="1" applyAlignment="1">
      <alignment horizontal="left" vertical="center"/>
    </xf>
    <xf numFmtId="0" fontId="2" fillId="0" borderId="0" xfId="0" applyFont="1" applyAlignment="1">
      <alignment horizontal="left" vertical="center" shrinkToFit="1"/>
    </xf>
    <xf numFmtId="0" fontId="14" fillId="0" borderId="0" xfId="0" applyFont="1" applyAlignment="1">
      <alignment horizontal="left" vertical="center" wrapText="1"/>
    </xf>
    <xf numFmtId="0" fontId="14" fillId="0" borderId="0" xfId="0" applyFont="1" applyAlignment="1">
      <alignment horizontal="center" vertical="center"/>
    </xf>
    <xf numFmtId="0" fontId="29" fillId="3" borderId="21" xfId="3" applyFont="1" applyFill="1" applyBorder="1" applyAlignment="1">
      <alignment horizontal="left" vertical="top" wrapText="1"/>
    </xf>
    <xf numFmtId="0" fontId="30" fillId="0" borderId="0" xfId="0" applyFont="1" applyAlignment="1">
      <alignment horizontal="left" vertical="center"/>
    </xf>
    <xf numFmtId="176" fontId="14" fillId="3" borderId="21" xfId="0" applyNumberFormat="1" applyFont="1" applyFill="1" applyBorder="1" applyAlignment="1">
      <alignment horizontal="left" vertical="center" wrapText="1"/>
    </xf>
    <xf numFmtId="176" fontId="14" fillId="0" borderId="21" xfId="0" applyNumberFormat="1" applyFont="1" applyFill="1" applyBorder="1" applyAlignment="1">
      <alignment horizontal="center" vertical="center"/>
    </xf>
    <xf numFmtId="0" fontId="14" fillId="0" borderId="21" xfId="0" applyFont="1" applyBorder="1" applyAlignment="1">
      <alignment horizontal="left" vertical="center" wrapText="1"/>
    </xf>
    <xf numFmtId="49" fontId="14" fillId="3" borderId="21" xfId="0" applyNumberFormat="1" applyFont="1" applyFill="1" applyBorder="1" applyAlignment="1">
      <alignment horizontal="left" vertical="center" wrapText="1"/>
    </xf>
    <xf numFmtId="0" fontId="14" fillId="0" borderId="21" xfId="0" applyNumberFormat="1" applyFont="1" applyFill="1" applyBorder="1" applyAlignment="1">
      <alignment horizontal="center" vertical="center" shrinkToFit="1"/>
    </xf>
    <xf numFmtId="0" fontId="2" fillId="0" borderId="0" xfId="0" applyFont="1" applyBorder="1" applyAlignment="1">
      <alignment horizontal="left" vertical="center" shrinkToFit="1"/>
    </xf>
    <xf numFmtId="49" fontId="14" fillId="0" borderId="0" xfId="0" applyNumberFormat="1" applyFont="1" applyBorder="1" applyAlignment="1">
      <alignment horizontal="left" vertical="center" wrapText="1"/>
    </xf>
    <xf numFmtId="49" fontId="14" fillId="0" borderId="0" xfId="0" applyNumberFormat="1" applyFont="1" applyFill="1" applyBorder="1" applyAlignment="1">
      <alignment horizontal="center" vertical="center"/>
    </xf>
    <xf numFmtId="0" fontId="14"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21" xfId="0" applyFont="1" applyBorder="1" applyAlignment="1">
      <alignment horizontal="left" vertical="center" shrinkToFit="1"/>
    </xf>
    <xf numFmtId="0" fontId="14" fillId="3" borderId="21" xfId="0" applyFont="1" applyFill="1" applyBorder="1" applyAlignment="1">
      <alignment horizontal="left" vertical="center" wrapText="1"/>
    </xf>
    <xf numFmtId="0" fontId="14" fillId="0" borderId="21" xfId="0" applyFont="1" applyFill="1" applyBorder="1" applyAlignment="1">
      <alignment horizontal="center" vertical="center"/>
    </xf>
    <xf numFmtId="0" fontId="14" fillId="0" borderId="21" xfId="0" applyFont="1" applyBorder="1" applyAlignment="1">
      <alignment horizontal="left" vertical="center"/>
    </xf>
    <xf numFmtId="0" fontId="32" fillId="0" borderId="0" xfId="0" applyFont="1" applyBorder="1" applyAlignment="1">
      <alignment horizontal="left" vertical="center"/>
    </xf>
    <xf numFmtId="0" fontId="14" fillId="0" borderId="0" xfId="0" applyFont="1" applyFill="1" applyAlignment="1">
      <alignment horizontal="center" vertical="center"/>
    </xf>
    <xf numFmtId="49" fontId="14" fillId="0" borderId="21" xfId="0" applyNumberFormat="1" applyFont="1" applyFill="1" applyBorder="1" applyAlignment="1">
      <alignment horizontal="center" vertical="center"/>
    </xf>
    <xf numFmtId="0" fontId="14" fillId="0" borderId="12" xfId="1" applyFont="1" applyBorder="1" applyAlignment="1">
      <alignment vertical="center" shrinkToFit="1"/>
    </xf>
    <xf numFmtId="0" fontId="14" fillId="0" borderId="21" xfId="1" applyFont="1" applyBorder="1" applyAlignment="1">
      <alignment horizontal="center" vertical="center" shrinkToFit="1"/>
    </xf>
    <xf numFmtId="177" fontId="14" fillId="3" borderId="21" xfId="0" applyNumberFormat="1" applyFont="1" applyFill="1" applyBorder="1" applyAlignment="1">
      <alignment horizontal="left" vertical="center" wrapText="1"/>
    </xf>
    <xf numFmtId="0" fontId="39" fillId="0" borderId="0" xfId="0" applyFont="1"/>
    <xf numFmtId="0" fontId="39" fillId="0" borderId="0" xfId="0" applyFont="1" applyFill="1"/>
    <xf numFmtId="0" fontId="39" fillId="4" borderId="21" xfId="0" applyFont="1" applyFill="1" applyBorder="1" applyAlignment="1">
      <alignment horizontal="center" vertical="center" wrapText="1"/>
    </xf>
    <xf numFmtId="0" fontId="40" fillId="4" borderId="21"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0" xfId="0" applyFont="1" applyBorder="1" applyAlignment="1">
      <alignment horizontal="left" vertical="center"/>
    </xf>
    <xf numFmtId="0" fontId="40" fillId="0" borderId="21" xfId="0" applyFont="1" applyBorder="1" applyAlignment="1">
      <alignment horizontal="center" vertical="center" wrapText="1"/>
    </xf>
    <xf numFmtId="0" fontId="40" fillId="0" borderId="21" xfId="0" applyFont="1" applyBorder="1" applyAlignment="1">
      <alignment horizontal="left" vertical="center"/>
    </xf>
    <xf numFmtId="0" fontId="40" fillId="0" borderId="0" xfId="0" applyFont="1" applyFill="1" applyBorder="1" applyAlignment="1">
      <alignment horizontal="left" vertical="center" wrapText="1"/>
    </xf>
    <xf numFmtId="0" fontId="40" fillId="0" borderId="0" xfId="0" applyFont="1" applyFill="1" applyBorder="1" applyAlignment="1">
      <alignment horizontal="left" vertical="center"/>
    </xf>
    <xf numFmtId="0" fontId="39" fillId="0" borderId="0" xfId="0" applyFont="1" applyAlignment="1"/>
    <xf numFmtId="0" fontId="33" fillId="0" borderId="0" xfId="0" applyFont="1" applyBorder="1" applyAlignment="1">
      <alignment horizontal="left" vertical="center" shrinkToFit="1"/>
    </xf>
    <xf numFmtId="0" fontId="14"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3" fillId="0" borderId="0" xfId="0" applyFont="1" applyFill="1" applyBorder="1" applyAlignment="1">
      <alignment horizontal="left" vertical="center" shrinkToFit="1"/>
    </xf>
    <xf numFmtId="0" fontId="31" fillId="0" borderId="0" xfId="0" applyFont="1" applyFill="1" applyBorder="1" applyAlignment="1">
      <alignment horizontal="left" vertical="center" wrapText="1"/>
    </xf>
    <xf numFmtId="0" fontId="31" fillId="0" borderId="0" xfId="0" applyFont="1" applyFill="1" applyBorder="1" applyAlignment="1">
      <alignment horizontal="left" vertical="center"/>
    </xf>
    <xf numFmtId="0" fontId="31" fillId="0" borderId="0" xfId="0" applyFont="1" applyFill="1" applyAlignment="1">
      <alignment horizontal="left" vertical="center"/>
    </xf>
    <xf numFmtId="0" fontId="3" fillId="0" borderId="49" xfId="0" applyFont="1" applyBorder="1" applyAlignment="1">
      <alignment horizontal="center" vertical="center"/>
    </xf>
    <xf numFmtId="0" fontId="1" fillId="0" borderId="70" xfId="4" applyFont="1" applyBorder="1" applyAlignment="1">
      <alignment horizontal="center" vertical="center" shrinkToFit="1"/>
    </xf>
    <xf numFmtId="0" fontId="3" fillId="0" borderId="12" xfId="0" applyFont="1" applyBorder="1" applyAlignment="1">
      <alignment horizontal="left" vertical="center"/>
    </xf>
    <xf numFmtId="0" fontId="14" fillId="3" borderId="60" xfId="0" applyFont="1" applyFill="1" applyBorder="1" applyAlignment="1">
      <alignment horizontal="center" vertical="center" wrapText="1"/>
    </xf>
    <xf numFmtId="0" fontId="3" fillId="0" borderId="50" xfId="0" applyFont="1" applyBorder="1" applyAlignment="1">
      <alignment horizontal="left" vertical="center"/>
    </xf>
    <xf numFmtId="0" fontId="14" fillId="3" borderId="64" xfId="0" applyFont="1" applyFill="1" applyBorder="1" applyAlignment="1">
      <alignment horizontal="center" vertical="center" wrapText="1"/>
    </xf>
    <xf numFmtId="0" fontId="2" fillId="0" borderId="0" xfId="0" applyFont="1" applyFill="1" applyAlignment="1">
      <alignment horizontal="left" vertical="center"/>
    </xf>
    <xf numFmtId="0" fontId="14" fillId="0" borderId="21" xfId="0" applyNumberFormat="1" applyFont="1" applyFill="1" applyBorder="1" applyAlignment="1">
      <alignment horizontal="center" vertical="center"/>
    </xf>
    <xf numFmtId="0" fontId="2" fillId="0" borderId="69" xfId="4" applyFont="1" applyBorder="1" applyAlignment="1">
      <alignment vertical="center" shrinkToFit="1"/>
    </xf>
    <xf numFmtId="0" fontId="16" fillId="0" borderId="4" xfId="4" applyFont="1" applyBorder="1" applyAlignment="1">
      <alignment vertical="center" wrapText="1"/>
    </xf>
    <xf numFmtId="0" fontId="17" fillId="0" borderId="0" xfId="4" applyFont="1" applyBorder="1" applyAlignment="1">
      <alignment vertical="center" wrapText="1"/>
    </xf>
    <xf numFmtId="0" fontId="43" fillId="0" borderId="0" xfId="0" applyFont="1" applyAlignment="1">
      <alignment horizontal="left" vertical="center"/>
    </xf>
    <xf numFmtId="0" fontId="42" fillId="0" borderId="21" xfId="0" applyFont="1" applyBorder="1" applyAlignment="1">
      <alignment horizontal="left" vertical="center" wrapText="1"/>
    </xf>
    <xf numFmtId="0" fontId="9" fillId="0" borderId="38" xfId="1" applyFont="1" applyBorder="1" applyAlignment="1">
      <alignment vertical="center" wrapText="1"/>
    </xf>
    <xf numFmtId="0" fontId="8" fillId="0" borderId="38" xfId="1" applyFont="1" applyBorder="1" applyAlignment="1">
      <alignment vertical="center" wrapText="1"/>
    </xf>
    <xf numFmtId="0" fontId="8" fillId="0" borderId="38" xfId="1" applyFont="1" applyBorder="1" applyAlignment="1">
      <alignment vertical="center" wrapText="1" shrinkToFit="1"/>
    </xf>
    <xf numFmtId="0" fontId="8" fillId="0" borderId="40" xfId="1" applyFont="1" applyBorder="1" applyAlignment="1">
      <alignment vertical="center" wrapText="1"/>
    </xf>
    <xf numFmtId="0" fontId="5" fillId="2" borderId="51" xfId="1" applyFont="1" applyFill="1" applyBorder="1" applyAlignment="1">
      <alignment horizontal="center" vertical="center"/>
    </xf>
    <xf numFmtId="0" fontId="5" fillId="2" borderId="52" xfId="1" applyFont="1" applyFill="1" applyBorder="1" applyAlignment="1">
      <alignment horizontal="center" vertical="center"/>
    </xf>
    <xf numFmtId="0" fontId="45" fillId="0" borderId="36" xfId="1" applyFont="1" applyBorder="1" applyAlignment="1">
      <alignment horizontal="left" vertical="center" wrapText="1" shrinkToFit="1"/>
    </xf>
    <xf numFmtId="0" fontId="9" fillId="0" borderId="55" xfId="1" applyFont="1" applyBorder="1" applyAlignment="1">
      <alignment horizontal="left" vertical="center" wrapText="1"/>
    </xf>
    <xf numFmtId="0" fontId="2" fillId="0" borderId="0" xfId="4" applyFont="1" applyBorder="1" applyAlignment="1">
      <alignment vertical="center" shrinkToFit="1"/>
    </xf>
    <xf numFmtId="0" fontId="8" fillId="0" borderId="0" xfId="4" applyFont="1">
      <alignment vertical="center"/>
    </xf>
    <xf numFmtId="0" fontId="8" fillId="0" borderId="37" xfId="4" applyFont="1" applyBorder="1" applyAlignment="1">
      <alignment horizontal="center" vertical="center"/>
    </xf>
    <xf numFmtId="0" fontId="8" fillId="0" borderId="0" xfId="4" applyFont="1" applyBorder="1">
      <alignment vertical="center"/>
    </xf>
    <xf numFmtId="0" fontId="8" fillId="0" borderId="70" xfId="4" applyFont="1" applyBorder="1" applyAlignment="1">
      <alignment horizontal="center" vertical="center"/>
    </xf>
    <xf numFmtId="0" fontId="8" fillId="0" borderId="60" xfId="4" applyFont="1" applyBorder="1" applyAlignment="1">
      <alignment horizontal="center" vertical="center"/>
    </xf>
    <xf numFmtId="0" fontId="8" fillId="0" borderId="83" xfId="4" applyFont="1" applyBorder="1" applyAlignment="1">
      <alignment horizontal="center" vertical="center"/>
    </xf>
    <xf numFmtId="0" fontId="3" fillId="0" borderId="21" xfId="0" applyFont="1" applyBorder="1" applyAlignment="1">
      <alignment horizontal="center" vertical="center"/>
    </xf>
    <xf numFmtId="0" fontId="14" fillId="0" borderId="55" xfId="0" applyFont="1" applyFill="1" applyBorder="1" applyAlignment="1">
      <alignment horizontal="center" vertical="center"/>
    </xf>
    <xf numFmtId="0" fontId="14" fillId="0" borderId="38" xfId="0" applyFont="1" applyFill="1" applyBorder="1" applyAlignment="1">
      <alignment horizontal="center" vertical="center"/>
    </xf>
    <xf numFmtId="0" fontId="3" fillId="0" borderId="24" xfId="0" applyFont="1" applyBorder="1" applyAlignment="1">
      <alignment vertical="center" textRotation="255"/>
    </xf>
    <xf numFmtId="0" fontId="3" fillId="0" borderId="24" xfId="0" applyFont="1" applyBorder="1" applyAlignment="1">
      <alignment vertical="center"/>
    </xf>
    <xf numFmtId="0" fontId="3" fillId="0" borderId="26" xfId="0" applyFont="1" applyBorder="1" applyAlignment="1">
      <alignment horizontal="center" vertical="center"/>
    </xf>
    <xf numFmtId="0" fontId="14" fillId="0" borderId="40" xfId="0" applyFont="1" applyFill="1" applyBorder="1" applyAlignment="1">
      <alignment horizontal="center" vertical="center"/>
    </xf>
    <xf numFmtId="0" fontId="3" fillId="0" borderId="23" xfId="0" applyFont="1" applyBorder="1" applyAlignment="1">
      <alignment horizontal="center" vertical="center"/>
    </xf>
    <xf numFmtId="0" fontId="3" fillId="0" borderId="32" xfId="0" applyFont="1" applyBorder="1" applyAlignment="1">
      <alignment horizontal="left" vertical="center"/>
    </xf>
    <xf numFmtId="0" fontId="14" fillId="3" borderId="63" xfId="0" applyFont="1" applyFill="1" applyBorder="1" applyAlignment="1">
      <alignment horizontal="center" vertical="center" wrapText="1"/>
    </xf>
    <xf numFmtId="0" fontId="28" fillId="0" borderId="70" xfId="0" applyFont="1" applyBorder="1" applyAlignment="1">
      <alignment horizontal="left" vertical="center"/>
    </xf>
    <xf numFmtId="0" fontId="14" fillId="0" borderId="50" xfId="1" applyFont="1" applyBorder="1" applyAlignment="1">
      <alignment horizontal="left" vertical="center" wrapText="1" shrinkToFit="1"/>
    </xf>
    <xf numFmtId="0" fontId="9" fillId="0" borderId="36" xfId="1" applyFont="1" applyBorder="1" applyAlignment="1">
      <alignment horizontal="left" vertical="center" shrinkToFit="1"/>
    </xf>
    <xf numFmtId="0" fontId="9" fillId="0" borderId="55" xfId="1" applyFont="1" applyBorder="1" applyAlignment="1">
      <alignment vertical="center" wrapText="1"/>
    </xf>
    <xf numFmtId="0" fontId="2" fillId="0" borderId="0" xfId="8" applyFont="1" applyAlignment="1">
      <alignment vertical="center"/>
    </xf>
    <xf numFmtId="0" fontId="1" fillId="0" borderId="9" xfId="8" applyFont="1" applyBorder="1" applyAlignment="1">
      <alignment horizontal="center"/>
    </xf>
    <xf numFmtId="0" fontId="2" fillId="0" borderId="0" xfId="8" applyFont="1" applyBorder="1" applyAlignment="1">
      <alignment horizontal="right" vertical="center"/>
    </xf>
    <xf numFmtId="0" fontId="8" fillId="0" borderId="21" xfId="8" applyFont="1" applyBorder="1" applyAlignment="1">
      <alignment horizontal="center" vertical="center" shrinkToFit="1"/>
    </xf>
    <xf numFmtId="0" fontId="2" fillId="0" borderId="21" xfId="8" applyFont="1" applyBorder="1" applyAlignment="1">
      <alignment horizontal="center" vertical="center" shrinkToFit="1"/>
    </xf>
    <xf numFmtId="178" fontId="14" fillId="0" borderId="84" xfId="8" applyNumberFormat="1" applyFont="1" applyBorder="1" applyAlignment="1">
      <alignment horizontal="center" vertical="center" shrinkToFit="1"/>
    </xf>
    <xf numFmtId="178" fontId="2" fillId="0" borderId="84" xfId="8" applyNumberFormat="1" applyFont="1" applyBorder="1" applyAlignment="1">
      <alignment horizontal="center" vertical="center" shrinkToFit="1"/>
    </xf>
    <xf numFmtId="178" fontId="2" fillId="0" borderId="23" xfId="8" applyNumberFormat="1" applyFont="1" applyBorder="1" applyAlignment="1">
      <alignment horizontal="center" vertical="center" wrapText="1"/>
    </xf>
    <xf numFmtId="0" fontId="8" fillId="0" borderId="55" xfId="4" applyFont="1" applyBorder="1" applyAlignment="1">
      <alignment horizontal="center" vertical="center"/>
    </xf>
    <xf numFmtId="0" fontId="8" fillId="0" borderId="38" xfId="4" applyFont="1" applyBorder="1" applyAlignment="1">
      <alignment horizontal="center" vertical="center"/>
    </xf>
    <xf numFmtId="0" fontId="8" fillId="0" borderId="40" xfId="4" applyFont="1" applyBorder="1" applyAlignment="1">
      <alignment horizontal="center" vertical="center"/>
    </xf>
    <xf numFmtId="178" fontId="2" fillId="0" borderId="23" xfId="8" applyNumberFormat="1" applyFont="1" applyBorder="1" applyAlignment="1">
      <alignment horizontal="center" vertical="center" wrapText="1"/>
    </xf>
    <xf numFmtId="0" fontId="1" fillId="0" borderId="20" xfId="8" applyFont="1" applyBorder="1" applyAlignment="1">
      <alignment horizontal="center" vertical="center" wrapText="1"/>
    </xf>
    <xf numFmtId="0" fontId="40" fillId="0" borderId="21" xfId="0" applyFont="1" applyBorder="1" applyAlignment="1">
      <alignment horizontal="left" vertical="center" wrapText="1"/>
    </xf>
    <xf numFmtId="49" fontId="14" fillId="5" borderId="21" xfId="0" applyNumberFormat="1" applyFont="1" applyFill="1" applyBorder="1" applyAlignment="1">
      <alignment horizontal="left" vertical="center" wrapText="1"/>
    </xf>
    <xf numFmtId="0" fontId="14" fillId="5" borderId="21" xfId="0" applyFont="1" applyFill="1" applyBorder="1" applyAlignment="1">
      <alignment horizontal="left" vertical="center" wrapText="1"/>
    </xf>
    <xf numFmtId="0" fontId="32" fillId="0" borderId="0" xfId="0" applyFont="1"/>
    <xf numFmtId="0" fontId="32" fillId="0" borderId="4" xfId="0" applyFont="1" applyBorder="1"/>
    <xf numFmtId="0" fontId="49" fillId="0" borderId="0" xfId="4" applyFont="1">
      <alignment vertical="center"/>
    </xf>
    <xf numFmtId="49" fontId="4" fillId="0" borderId="0" xfId="4" applyNumberFormat="1" applyFont="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0" borderId="21" xfId="0" applyFont="1" applyBorder="1" applyAlignment="1">
      <alignment horizontal="center" vertical="center"/>
    </xf>
    <xf numFmtId="0" fontId="8" fillId="0" borderId="26" xfId="0" applyFont="1" applyBorder="1" applyAlignment="1">
      <alignment horizontal="center"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0" xfId="0" applyFont="1" applyBorder="1" applyAlignment="1">
      <alignment horizontal="center" vertical="center"/>
    </xf>
    <xf numFmtId="0" fontId="8" fillId="0" borderId="67" xfId="0" applyFont="1" applyBorder="1" applyAlignment="1">
      <alignment vertical="center" textRotation="255"/>
    </xf>
    <xf numFmtId="0" fontId="8" fillId="0" borderId="68" xfId="0" applyFont="1" applyBorder="1" applyAlignment="1">
      <alignment horizontal="center" vertical="center"/>
    </xf>
    <xf numFmtId="0" fontId="8" fillId="0" borderId="71" xfId="0" applyFont="1" applyBorder="1" applyAlignment="1">
      <alignment horizontal="center" vertical="center" shrinkToFit="1"/>
    </xf>
    <xf numFmtId="0" fontId="1" fillId="0" borderId="0" xfId="8" applyFont="1" applyAlignment="1">
      <alignment horizontal="center" vertical="center"/>
    </xf>
    <xf numFmtId="0" fontId="54" fillId="0" borderId="38" xfId="1" applyFont="1" applyBorder="1" applyAlignment="1">
      <alignment vertical="center" wrapText="1"/>
    </xf>
    <xf numFmtId="0" fontId="19" fillId="0" borderId="60" xfId="1" applyFont="1" applyBorder="1" applyAlignment="1">
      <alignment horizontal="center" vertical="center" shrinkToFit="1"/>
    </xf>
    <xf numFmtId="0" fontId="5" fillId="0" borderId="64" xfId="1" applyFont="1" applyBorder="1" applyAlignment="1">
      <alignment horizontal="center" vertical="center"/>
    </xf>
    <xf numFmtId="0" fontId="19" fillId="0" borderId="41" xfId="5" applyNumberFormat="1" applyFont="1" applyBorder="1" applyAlignment="1">
      <alignment textRotation="255" shrinkToFit="1"/>
    </xf>
    <xf numFmtId="0" fontId="19" fillId="0" borderId="42" xfId="5" applyNumberFormat="1" applyFont="1" applyBorder="1" applyAlignment="1">
      <alignment textRotation="255" shrinkToFit="1"/>
    </xf>
    <xf numFmtId="0" fontId="14" fillId="0" borderId="12" xfId="1" applyFont="1" applyBorder="1" applyAlignment="1">
      <alignment horizontal="left" vertical="center" wrapText="1" shrinkToFit="1"/>
    </xf>
    <xf numFmtId="0" fontId="10" fillId="0" borderId="26" xfId="1" applyFont="1" applyBorder="1" applyAlignment="1">
      <alignment horizontal="center" vertical="center"/>
    </xf>
    <xf numFmtId="0" fontId="10" fillId="0" borderId="21" xfId="1" applyFont="1" applyBorder="1" applyAlignment="1">
      <alignment horizontal="center" vertical="center"/>
    </xf>
    <xf numFmtId="0" fontId="5" fillId="0" borderId="60" xfId="1" applyFont="1" applyBorder="1" applyAlignment="1">
      <alignment horizontal="center" vertical="center"/>
    </xf>
    <xf numFmtId="0" fontId="14" fillId="0" borderId="78" xfId="1" applyFont="1" applyBorder="1" applyAlignment="1">
      <alignment horizontal="left" vertical="center" wrapText="1" shrinkToFit="1"/>
    </xf>
    <xf numFmtId="0" fontId="10" fillId="0" borderId="20" xfId="1" applyFont="1" applyBorder="1" applyAlignment="1">
      <alignment horizontal="center" vertical="center"/>
    </xf>
    <xf numFmtId="0" fontId="5" fillId="0" borderId="83" xfId="1" applyFont="1" applyBorder="1" applyAlignment="1">
      <alignment horizontal="center" vertical="center"/>
    </xf>
    <xf numFmtId="0" fontId="14" fillId="0" borderId="52" xfId="1" applyFont="1" applyBorder="1" applyAlignment="1">
      <alignment horizontal="left" vertical="center" wrapText="1" shrinkToFit="1"/>
    </xf>
    <xf numFmtId="0" fontId="5" fillId="0" borderId="88" xfId="1" applyFont="1" applyBorder="1" applyAlignment="1">
      <alignment horizontal="center" vertical="center"/>
    </xf>
    <xf numFmtId="0" fontId="9" fillId="0" borderId="53" xfId="1" applyFont="1" applyBorder="1" applyAlignment="1">
      <alignment horizontal="left" vertical="center" wrapText="1" shrinkToFit="1"/>
    </xf>
    <xf numFmtId="0" fontId="5" fillId="0" borderId="90" xfId="1" applyFont="1" applyBorder="1" applyAlignment="1">
      <alignment horizontal="center" vertical="center"/>
    </xf>
    <xf numFmtId="0" fontId="5" fillId="2" borderId="81" xfId="1" applyFont="1" applyFill="1" applyBorder="1" applyAlignment="1">
      <alignment horizontal="center" vertical="center"/>
    </xf>
    <xf numFmtId="0" fontId="9" fillId="0" borderId="48" xfId="1" applyFont="1" applyBorder="1" applyAlignment="1">
      <alignment horizontal="left" vertical="center" shrinkToFit="1"/>
    </xf>
    <xf numFmtId="0" fontId="9" fillId="0" borderId="37" xfId="1" applyFont="1" applyBorder="1" applyAlignment="1">
      <alignment vertical="center" wrapText="1"/>
    </xf>
    <xf numFmtId="0" fontId="32" fillId="0" borderId="0" xfId="0" applyFont="1" applyFill="1" applyBorder="1" applyAlignment="1">
      <alignment horizontal="left" vertical="center"/>
    </xf>
    <xf numFmtId="0" fontId="14" fillId="3" borderId="21" xfId="0" applyFont="1" applyFill="1" applyBorder="1" applyAlignment="1">
      <alignment horizontal="left" vertical="center" wrapText="1"/>
    </xf>
    <xf numFmtId="0" fontId="14" fillId="3" borderId="21" xfId="0" applyFont="1" applyFill="1" applyBorder="1" applyAlignment="1">
      <alignment horizontal="left" vertical="center" wrapText="1"/>
    </xf>
    <xf numFmtId="0" fontId="56" fillId="0" borderId="10" xfId="4" applyFont="1" applyBorder="1" applyAlignment="1">
      <alignment vertical="center" wrapText="1"/>
    </xf>
    <xf numFmtId="0" fontId="56" fillId="0" borderId="10" xfId="4" applyFont="1" applyBorder="1" applyAlignment="1">
      <alignment vertical="center"/>
    </xf>
    <xf numFmtId="0" fontId="56" fillId="0" borderId="0" xfId="4" applyFont="1" applyAlignment="1">
      <alignment vertical="center"/>
    </xf>
    <xf numFmtId="0" fontId="14" fillId="0" borderId="0" xfId="5" applyFont="1" applyAlignment="1">
      <alignment horizontal="left" vertical="center"/>
    </xf>
    <xf numFmtId="176" fontId="33" fillId="6" borderId="21" xfId="0" applyNumberFormat="1" applyFont="1" applyFill="1" applyBorder="1" applyAlignment="1">
      <alignment horizontal="left" vertical="center" shrinkToFit="1"/>
    </xf>
    <xf numFmtId="0" fontId="28" fillId="7" borderId="0" xfId="0" applyFont="1" applyFill="1" applyAlignment="1">
      <alignment horizontal="left" vertical="center" shrinkToFit="1"/>
    </xf>
    <xf numFmtId="0" fontId="59" fillId="0" borderId="0" xfId="1" applyFont="1">
      <alignment vertical="center"/>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2" xfId="0" applyFont="1" applyBorder="1" applyAlignment="1">
      <alignment horizontal="left" vertical="center" wrapText="1" shrinkToFit="1"/>
    </xf>
    <xf numFmtId="0" fontId="2" fillId="0" borderId="13" xfId="0" applyFont="1" applyBorder="1" applyAlignment="1">
      <alignment horizontal="left" vertical="center" wrapText="1" shrinkToFit="1"/>
    </xf>
    <xf numFmtId="0" fontId="2" fillId="0" borderId="21" xfId="0" applyFont="1" applyBorder="1" applyAlignment="1">
      <alignment horizontal="left" vertical="center" shrinkToFit="1"/>
    </xf>
    <xf numFmtId="0" fontId="2" fillId="0" borderId="21" xfId="0" applyFont="1" applyBorder="1" applyAlignment="1">
      <alignment horizontal="center" vertical="center" shrinkToFit="1"/>
    </xf>
    <xf numFmtId="0" fontId="33" fillId="0" borderId="20" xfId="0" applyFont="1" applyBorder="1" applyAlignment="1">
      <alignment horizontal="center" vertical="center" shrinkToFit="1"/>
    </xf>
    <xf numFmtId="0" fontId="33" fillId="0" borderId="35" xfId="0" applyFont="1" applyBorder="1" applyAlignment="1">
      <alignment horizontal="center" vertical="center" shrinkToFit="1"/>
    </xf>
    <xf numFmtId="0" fontId="33" fillId="0" borderId="23" xfId="0" applyFont="1" applyBorder="1" applyAlignment="1">
      <alignment horizontal="center" vertical="center" shrinkToFit="1"/>
    </xf>
    <xf numFmtId="0" fontId="33" fillId="0" borderId="12" xfId="0" applyFont="1" applyBorder="1" applyAlignment="1">
      <alignment horizontal="left" vertical="center" shrinkToFit="1"/>
    </xf>
    <xf numFmtId="0" fontId="33" fillId="0" borderId="13" xfId="0" applyFont="1" applyBorder="1" applyAlignment="1">
      <alignment horizontal="left" vertical="center" shrinkToFit="1"/>
    </xf>
    <xf numFmtId="0" fontId="2" fillId="6" borderId="12" xfId="0" applyFont="1" applyFill="1" applyBorder="1" applyAlignment="1">
      <alignment horizontal="center" vertical="center" shrinkToFit="1"/>
    </xf>
    <xf numFmtId="0" fontId="2" fillId="6" borderId="13" xfId="0" applyFont="1" applyFill="1" applyBorder="1" applyAlignment="1">
      <alignment horizontal="center" vertical="center" shrinkToFit="1"/>
    </xf>
    <xf numFmtId="0" fontId="14" fillId="6" borderId="12" xfId="0" applyFont="1" applyFill="1" applyBorder="1" applyAlignment="1">
      <alignment horizontal="left" vertical="center" wrapText="1"/>
    </xf>
    <xf numFmtId="0" fontId="14" fillId="6" borderId="13" xfId="0" applyFont="1" applyFill="1" applyBorder="1" applyAlignment="1">
      <alignment horizontal="left" vertical="center" wrapText="1"/>
    </xf>
    <xf numFmtId="0" fontId="3" fillId="0" borderId="24"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textRotation="255"/>
    </xf>
    <xf numFmtId="0" fontId="16" fillId="0" borderId="21" xfId="0" applyFont="1" applyBorder="1" applyAlignment="1">
      <alignment horizontal="left" vertical="center" wrapText="1" shrinkToFit="1"/>
    </xf>
    <xf numFmtId="0" fontId="16" fillId="0" borderId="21" xfId="0" applyFont="1" applyBorder="1" applyAlignment="1">
      <alignment horizontal="left" vertical="center" shrinkToFit="1"/>
    </xf>
    <xf numFmtId="0" fontId="3" fillId="0" borderId="0" xfId="1" applyFont="1" applyBorder="1" applyAlignment="1">
      <alignment horizontal="left" vertical="top" wrapText="1"/>
    </xf>
    <xf numFmtId="0" fontId="47" fillId="0" borderId="19" xfId="1" applyFont="1" applyBorder="1" applyAlignment="1">
      <alignment horizontal="center" vertical="center" textRotation="255" wrapText="1" shrinkToFit="1"/>
    </xf>
    <xf numFmtId="0" fontId="47" fillId="0" borderId="56" xfId="1" applyFont="1" applyBorder="1" applyAlignment="1">
      <alignment horizontal="center" vertical="center" textRotation="255" wrapText="1" shrinkToFit="1"/>
    </xf>
    <xf numFmtId="0" fontId="47" fillId="0" borderId="66" xfId="1" applyFont="1" applyBorder="1" applyAlignment="1">
      <alignment horizontal="center" vertical="center" textRotation="255" wrapText="1" shrinkToFit="1"/>
    </xf>
    <xf numFmtId="0" fontId="10" fillId="0" borderId="20" xfId="1" applyFont="1" applyBorder="1" applyAlignment="1">
      <alignment horizontal="center" vertical="center"/>
    </xf>
    <xf numFmtId="0" fontId="10" fillId="0" borderId="35" xfId="1" applyFont="1" applyBorder="1" applyAlignment="1">
      <alignment horizontal="center" vertical="center"/>
    </xf>
    <xf numFmtId="0" fontId="14" fillId="0" borderId="27" xfId="1" applyFont="1" applyBorder="1" applyAlignment="1">
      <alignment horizontal="left" vertical="center" wrapText="1" shrinkToFit="1"/>
    </xf>
    <xf numFmtId="0" fontId="14" fillId="0" borderId="33" xfId="1" applyFont="1" applyBorder="1" applyAlignment="1">
      <alignment horizontal="left" vertical="center" wrapText="1" shrinkToFit="1"/>
    </xf>
    <xf numFmtId="0" fontId="5" fillId="2" borderId="85" xfId="1" applyFont="1" applyFill="1" applyBorder="1" applyAlignment="1">
      <alignment horizontal="center" vertical="center"/>
    </xf>
    <xf numFmtId="0" fontId="5" fillId="2" borderId="86" xfId="1" applyFont="1" applyFill="1" applyBorder="1" applyAlignment="1">
      <alignment horizontal="center" vertical="center"/>
    </xf>
    <xf numFmtId="0" fontId="5" fillId="2" borderId="87" xfId="1" applyFont="1" applyFill="1" applyBorder="1" applyAlignment="1">
      <alignment horizontal="center" vertical="center"/>
    </xf>
    <xf numFmtId="0" fontId="5" fillId="0" borderId="83" xfId="1" applyFont="1" applyBorder="1" applyAlignment="1">
      <alignment horizontal="center" vertical="center"/>
    </xf>
    <xf numFmtId="0" fontId="5" fillId="0" borderId="44" xfId="1" applyFont="1" applyBorder="1" applyAlignment="1">
      <alignment horizontal="center" vertical="center"/>
    </xf>
    <xf numFmtId="0" fontId="10" fillId="0" borderId="19" xfId="1" applyFont="1" applyBorder="1" applyAlignment="1">
      <alignment horizontal="center" vertical="center" textRotation="255" shrinkToFit="1"/>
    </xf>
    <xf numFmtId="0" fontId="10" fillId="0" borderId="56" xfId="1" applyFont="1" applyBorder="1" applyAlignment="1">
      <alignment horizontal="center" vertical="center" textRotation="255" shrinkToFit="1"/>
    </xf>
    <xf numFmtId="0" fontId="10" fillId="0" borderId="22" xfId="1" applyFont="1" applyBorder="1" applyAlignment="1">
      <alignment horizontal="center" vertical="center" textRotation="255" shrinkToFit="1"/>
    </xf>
    <xf numFmtId="0" fontId="10" fillId="0" borderId="23" xfId="1" applyFont="1" applyBorder="1" applyAlignment="1">
      <alignment horizontal="center" vertical="center"/>
    </xf>
    <xf numFmtId="0" fontId="14" fillId="0" borderId="78" xfId="1" applyFont="1" applyBorder="1" applyAlignment="1">
      <alignment horizontal="left" vertical="center" wrapText="1" shrinkToFit="1"/>
    </xf>
    <xf numFmtId="0" fontId="14" fillId="0" borderId="79" xfId="1" applyFont="1" applyBorder="1" applyAlignment="1">
      <alignment horizontal="left" vertical="center" wrapText="1" shrinkToFit="1"/>
    </xf>
    <xf numFmtId="0" fontId="14" fillId="0" borderId="62" xfId="1" applyFont="1" applyBorder="1" applyAlignment="1">
      <alignment horizontal="left" vertical="center" wrapText="1" shrinkToFit="1"/>
    </xf>
    <xf numFmtId="0" fontId="5" fillId="0" borderId="63" xfId="1" applyFont="1" applyBorder="1" applyAlignment="1">
      <alignment horizontal="center" vertical="center"/>
    </xf>
    <xf numFmtId="0" fontId="46" fillId="0" borderId="19" xfId="1" applyFont="1" applyBorder="1" applyAlignment="1">
      <alignment horizontal="center" vertical="center" textRotation="255" wrapText="1" shrinkToFit="1"/>
    </xf>
    <xf numFmtId="0" fontId="46" fillId="0" borderId="22" xfId="1" applyFont="1" applyBorder="1" applyAlignment="1">
      <alignment horizontal="center" vertical="center" textRotation="255" wrapText="1" shrinkToFit="1"/>
    </xf>
    <xf numFmtId="0" fontId="10" fillId="0" borderId="66" xfId="1" applyFont="1" applyBorder="1" applyAlignment="1">
      <alignment horizontal="center" vertical="center" textRotation="255" shrinkToFit="1"/>
    </xf>
    <xf numFmtId="0" fontId="10" fillId="0" borderId="54" xfId="1" applyFont="1" applyBorder="1" applyAlignment="1">
      <alignment horizontal="center" vertical="center" textRotation="255" shrinkToFit="1"/>
    </xf>
    <xf numFmtId="0" fontId="10" fillId="0" borderId="65" xfId="1" applyFont="1" applyBorder="1" applyAlignment="1">
      <alignment horizontal="center" vertical="center"/>
    </xf>
    <xf numFmtId="0" fontId="14" fillId="0" borderId="89" xfId="1" applyFont="1" applyBorder="1" applyAlignment="1">
      <alignment horizontal="left" vertical="center" wrapText="1" shrinkToFit="1"/>
    </xf>
    <xf numFmtId="0" fontId="5" fillId="0" borderId="43" xfId="1" applyFont="1" applyBorder="1" applyAlignment="1">
      <alignment horizontal="center" vertical="center"/>
    </xf>
    <xf numFmtId="0" fontId="5" fillId="0" borderId="60" xfId="1" applyFont="1" applyBorder="1" applyAlignment="1">
      <alignment horizontal="center" vertical="center"/>
    </xf>
    <xf numFmtId="0" fontId="10" fillId="0" borderId="21" xfId="1" applyFont="1" applyBorder="1" applyAlignment="1">
      <alignment horizontal="center" vertical="center"/>
    </xf>
    <xf numFmtId="0" fontId="14" fillId="0" borderId="12" xfId="1" applyFont="1" applyBorder="1" applyAlignment="1">
      <alignment horizontal="left" vertical="center" wrapText="1" shrinkToFit="1"/>
    </xf>
    <xf numFmtId="0" fontId="10" fillId="0" borderId="17" xfId="1" applyFont="1" applyBorder="1" applyAlignment="1">
      <alignment horizontal="center" vertical="center"/>
    </xf>
    <xf numFmtId="0" fontId="10" fillId="0" borderId="25" xfId="1" applyFont="1" applyBorder="1" applyAlignment="1">
      <alignment horizontal="center" vertical="center"/>
    </xf>
    <xf numFmtId="0" fontId="10" fillId="0" borderId="18" xfId="1" applyFont="1" applyBorder="1" applyAlignment="1">
      <alignment horizontal="center" vertical="center"/>
    </xf>
    <xf numFmtId="0" fontId="10" fillId="0" borderId="26" xfId="1" applyFont="1" applyBorder="1" applyAlignment="1">
      <alignment horizontal="center" vertical="center"/>
    </xf>
    <xf numFmtId="0" fontId="10" fillId="0" borderId="49" xfId="1" applyFont="1" applyBorder="1" applyAlignment="1">
      <alignment horizontal="center" vertical="center"/>
    </xf>
    <xf numFmtId="0" fontId="10" fillId="0" borderId="50" xfId="1" applyFont="1" applyBorder="1" applyAlignment="1">
      <alignment horizontal="center" vertical="center"/>
    </xf>
    <xf numFmtId="0" fontId="7" fillId="0" borderId="80" xfId="1" applyFont="1" applyBorder="1" applyAlignment="1">
      <alignment horizontal="center" vertical="center" wrapText="1"/>
    </xf>
    <xf numFmtId="0" fontId="7" fillId="0" borderId="81" xfId="1" applyFont="1" applyBorder="1" applyAlignment="1">
      <alignment horizontal="center" vertical="center" wrapText="1"/>
    </xf>
    <xf numFmtId="0" fontId="10" fillId="0" borderId="48" xfId="1" applyFont="1" applyBorder="1" applyAlignment="1">
      <alignment horizontal="center" vertical="center" wrapText="1"/>
    </xf>
    <xf numFmtId="0" fontId="10" fillId="0" borderId="37" xfId="1" applyFont="1" applyBorder="1" applyAlignment="1">
      <alignment horizontal="center" vertical="center" wrapText="1"/>
    </xf>
    <xf numFmtId="0" fontId="7" fillId="0" borderId="43" xfId="1" applyFont="1" applyBorder="1" applyAlignment="1">
      <alignment horizontal="center" vertical="center" textRotation="255" wrapText="1" shrinkToFit="1"/>
    </xf>
    <xf numFmtId="0" fontId="7" fillId="0" borderId="45" xfId="1" applyFont="1" applyBorder="1" applyAlignment="1">
      <alignment horizontal="center" vertical="center" textRotation="255" wrapText="1" shrinkToFit="1"/>
    </xf>
    <xf numFmtId="0" fontId="4" fillId="0" borderId="0" xfId="1" applyFont="1" applyAlignment="1">
      <alignment horizontal="left" vertical="center" shrinkToFit="1"/>
    </xf>
    <xf numFmtId="0" fontId="3" fillId="0" borderId="9" xfId="1" applyFont="1" applyBorder="1" applyAlignment="1">
      <alignment horizontal="left" vertical="center" wrapText="1"/>
    </xf>
    <xf numFmtId="0" fontId="4" fillId="0" borderId="9" xfId="1" applyFont="1" applyBorder="1" applyAlignment="1">
      <alignment horizontal="left" vertical="center" wrapText="1"/>
    </xf>
    <xf numFmtId="0" fontId="19" fillId="0" borderId="42" xfId="5" applyNumberFormat="1" applyFont="1" applyBorder="1" applyAlignment="1">
      <alignment horizontal="center" vertical="top" textRotation="255" shrinkToFit="1"/>
    </xf>
    <xf numFmtId="0" fontId="19" fillId="0" borderId="43" xfId="5" applyFont="1" applyBorder="1" applyAlignment="1">
      <alignment horizontal="center" vertical="center" wrapText="1"/>
    </xf>
    <xf numFmtId="0" fontId="19" fillId="0" borderId="44" xfId="5" applyFont="1" applyBorder="1" applyAlignment="1">
      <alignment horizontal="center" vertical="center" wrapText="1"/>
    </xf>
    <xf numFmtId="0" fontId="19" fillId="0" borderId="45" xfId="5" applyFont="1" applyBorder="1" applyAlignment="1">
      <alignment horizontal="center" vertical="center" wrapText="1"/>
    </xf>
    <xf numFmtId="0" fontId="21" fillId="0" borderId="46" xfId="5" applyFont="1" applyBorder="1" applyAlignment="1">
      <alignment horizontal="left" vertical="center"/>
    </xf>
    <xf numFmtId="0" fontId="21" fillId="0" borderId="0" xfId="5" applyFont="1" applyAlignment="1">
      <alignment horizontal="left" vertical="center"/>
    </xf>
    <xf numFmtId="0" fontId="21" fillId="0" borderId="0" xfId="5" applyFont="1" applyAlignment="1">
      <alignment horizontal="center" vertical="center"/>
    </xf>
    <xf numFmtId="0" fontId="51" fillId="0" borderId="42" xfId="5" applyFont="1" applyBorder="1" applyAlignment="1">
      <alignment horizontal="center" vertical="center" shrinkToFit="1"/>
    </xf>
    <xf numFmtId="0" fontId="51" fillId="0" borderId="47" xfId="5" applyFont="1" applyBorder="1" applyAlignment="1">
      <alignment horizontal="center" vertical="center" shrinkToFit="1"/>
    </xf>
    <xf numFmtId="0" fontId="50" fillId="0" borderId="41" xfId="5" applyFont="1" applyBorder="1" applyAlignment="1">
      <alignment horizontal="center" wrapText="1" shrinkToFit="1"/>
    </xf>
    <xf numFmtId="0" fontId="51" fillId="0" borderId="42" xfId="5" applyFont="1" applyBorder="1" applyAlignment="1">
      <alignment horizontal="center" shrinkToFit="1"/>
    </xf>
    <xf numFmtId="0" fontId="2" fillId="0" borderId="0" xfId="4" applyFont="1" applyBorder="1" applyAlignment="1">
      <alignment horizontal="right" vertical="center"/>
    </xf>
    <xf numFmtId="0" fontId="15" fillId="0" borderId="32" xfId="4" applyFont="1" applyBorder="1" applyAlignment="1">
      <alignment horizontal="left" vertical="center" shrinkToFit="1"/>
    </xf>
    <xf numFmtId="0" fontId="15" fillId="0" borderId="9" xfId="4" applyFont="1" applyBorder="1" applyAlignment="1">
      <alignment horizontal="left" vertical="center" shrinkToFit="1"/>
    </xf>
    <xf numFmtId="0" fontId="15" fillId="0" borderId="39" xfId="4" applyFont="1" applyBorder="1" applyAlignment="1">
      <alignment horizontal="left" vertical="center" shrinkToFit="1"/>
    </xf>
    <xf numFmtId="0" fontId="15" fillId="0" borderId="12" xfId="4" applyFont="1" applyBorder="1" applyAlignment="1">
      <alignment horizontal="justify" vertical="center" shrinkToFit="1"/>
    </xf>
    <xf numFmtId="0" fontId="15" fillId="0" borderId="29" xfId="4" applyFont="1" applyBorder="1" applyAlignment="1">
      <alignment horizontal="justify" vertical="center" shrinkToFit="1"/>
    </xf>
    <xf numFmtId="0" fontId="15" fillId="0" borderId="13" xfId="4" applyFont="1" applyBorder="1" applyAlignment="1">
      <alignment horizontal="justify" vertical="center" shrinkToFit="1"/>
    </xf>
    <xf numFmtId="0" fontId="15" fillId="0" borderId="12" xfId="4" applyFont="1" applyBorder="1" applyAlignment="1">
      <alignment horizontal="left" vertical="center" shrinkToFit="1"/>
    </xf>
    <xf numFmtId="0" fontId="15" fillId="0" borderId="29" xfId="4" applyFont="1" applyBorder="1" applyAlignment="1">
      <alignment horizontal="left" vertical="center" shrinkToFit="1"/>
    </xf>
    <xf numFmtId="0" fontId="15" fillId="0" borderId="72" xfId="4" applyFont="1" applyBorder="1" applyAlignment="1">
      <alignment horizontal="left" vertical="center" shrinkToFit="1"/>
    </xf>
    <xf numFmtId="0" fontId="13" fillId="0" borderId="1" xfId="4" applyFont="1" applyBorder="1" applyAlignment="1">
      <alignment horizontal="center" vertical="center"/>
    </xf>
    <xf numFmtId="0" fontId="13" fillId="0" borderId="30" xfId="4" applyFont="1" applyBorder="1" applyAlignment="1">
      <alignment horizontal="center" vertical="center"/>
    </xf>
    <xf numFmtId="0" fontId="13" fillId="0" borderId="4" xfId="4" applyFont="1" applyBorder="1" applyAlignment="1">
      <alignment horizontal="center" vertical="center"/>
    </xf>
    <xf numFmtId="0" fontId="13" fillId="0" borderId="31" xfId="4" applyFont="1" applyBorder="1" applyAlignment="1">
      <alignment horizontal="center" vertical="center"/>
    </xf>
    <xf numFmtId="0" fontId="15" fillId="0" borderId="49" xfId="4" applyFont="1" applyBorder="1" applyAlignment="1">
      <alignment horizontal="left" vertical="center" shrinkToFit="1"/>
    </xf>
    <xf numFmtId="0" fontId="15" fillId="0" borderId="74" xfId="4" applyFont="1" applyBorder="1" applyAlignment="1">
      <alignment horizontal="left" vertical="center" shrinkToFit="1"/>
    </xf>
    <xf numFmtId="0" fontId="15" fillId="0" borderId="75" xfId="4" applyFont="1" applyBorder="1" applyAlignment="1">
      <alignment horizontal="left" vertical="center" shrinkToFit="1"/>
    </xf>
    <xf numFmtId="0" fontId="14" fillId="0" borderId="12" xfId="4" applyNumberFormat="1" applyFont="1" applyBorder="1" applyAlignment="1">
      <alignment horizontal="center" vertical="center" wrapText="1"/>
    </xf>
    <xf numFmtId="0" fontId="14" fillId="0" borderId="13" xfId="4" applyNumberFormat="1" applyFont="1" applyBorder="1" applyAlignment="1">
      <alignment horizontal="center" vertical="center" wrapText="1"/>
    </xf>
    <xf numFmtId="0" fontId="2" fillId="0" borderId="14" xfId="4" applyFont="1" applyBorder="1" applyAlignment="1">
      <alignment horizontal="center" vertical="center" wrapText="1"/>
    </xf>
    <xf numFmtId="0" fontId="2" fillId="0" borderId="15" xfId="4" applyFont="1" applyBorder="1" applyAlignment="1">
      <alignment horizontal="center" vertical="center" wrapText="1"/>
    </xf>
    <xf numFmtId="0" fontId="2" fillId="0" borderId="16" xfId="4" applyFont="1" applyBorder="1" applyAlignment="1">
      <alignment horizontal="center" vertical="center" wrapText="1"/>
    </xf>
    <xf numFmtId="0" fontId="12" fillId="0" borderId="14" xfId="4" applyNumberFormat="1" applyFont="1" applyBorder="1" applyAlignment="1">
      <alignment horizontal="center" vertical="center"/>
    </xf>
    <xf numFmtId="0" fontId="12" fillId="0" borderId="15" xfId="4" applyNumberFormat="1" applyFont="1" applyBorder="1" applyAlignment="1">
      <alignment horizontal="center" vertical="center"/>
    </xf>
    <xf numFmtId="0" fontId="12" fillId="0" borderId="16" xfId="4" applyNumberFormat="1" applyFont="1" applyBorder="1" applyAlignment="1">
      <alignment horizontal="center" vertical="center"/>
    </xf>
    <xf numFmtId="0" fontId="13" fillId="0" borderId="0" xfId="4" applyFont="1" applyBorder="1" applyAlignment="1">
      <alignment horizontal="center" vertical="center"/>
    </xf>
    <xf numFmtId="0" fontId="15" fillId="0" borderId="10" xfId="4" applyFont="1" applyBorder="1" applyAlignment="1">
      <alignment horizontal="left" vertical="center" shrinkToFit="1"/>
    </xf>
    <xf numFmtId="0" fontId="15" fillId="0" borderId="76" xfId="4" applyFont="1" applyBorder="1" applyAlignment="1">
      <alignment horizontal="left" vertical="center" shrinkToFit="1"/>
    </xf>
    <xf numFmtId="176" fontId="13" fillId="0" borderId="0" xfId="4" applyNumberFormat="1" applyFont="1" applyAlignment="1">
      <alignment horizontal="right" vertical="center"/>
    </xf>
    <xf numFmtId="0" fontId="15" fillId="0" borderId="49" xfId="4" applyFont="1" applyBorder="1" applyAlignment="1">
      <alignment horizontal="justify" vertical="center" shrinkToFit="1"/>
    </xf>
    <xf numFmtId="0" fontId="15" fillId="0" borderId="74" xfId="4" applyFont="1" applyBorder="1" applyAlignment="1">
      <alignment horizontal="justify" vertical="center" shrinkToFit="1"/>
    </xf>
    <xf numFmtId="0" fontId="15" fillId="0" borderId="48" xfId="4" applyFont="1" applyBorder="1" applyAlignment="1">
      <alignment horizontal="justify" vertical="center" shrinkToFit="1"/>
    </xf>
    <xf numFmtId="0" fontId="14" fillId="0" borderId="4" xfId="4" applyFont="1" applyBorder="1" applyAlignment="1">
      <alignment horizontal="center" vertical="top" shrinkToFit="1"/>
    </xf>
    <xf numFmtId="0" fontId="14" fillId="0" borderId="31" xfId="4" applyFont="1" applyBorder="1" applyAlignment="1">
      <alignment horizontal="center" vertical="top" shrinkToFit="1"/>
    </xf>
    <xf numFmtId="0" fontId="14" fillId="0" borderId="6" xfId="4" applyFont="1" applyBorder="1" applyAlignment="1">
      <alignment horizontal="center" vertical="top" shrinkToFit="1"/>
    </xf>
    <xf numFmtId="0" fontId="14" fillId="0" borderId="34" xfId="4" applyFont="1" applyBorder="1" applyAlignment="1">
      <alignment horizontal="center" vertical="top" shrinkToFit="1"/>
    </xf>
    <xf numFmtId="0" fontId="15" fillId="0" borderId="27" xfId="4" applyFont="1" applyBorder="1" applyAlignment="1">
      <alignment horizontal="justify" vertical="center" shrinkToFit="1"/>
    </xf>
    <xf numFmtId="0" fontId="15" fillId="0" borderId="10" xfId="4" applyFont="1" applyBorder="1" applyAlignment="1">
      <alignment horizontal="justify" vertical="center" shrinkToFit="1"/>
    </xf>
    <xf numFmtId="0" fontId="15" fillId="0" borderId="28" xfId="4" applyFont="1" applyBorder="1" applyAlignment="1">
      <alignment horizontal="justify" vertical="center" shrinkToFit="1"/>
    </xf>
    <xf numFmtId="0" fontId="15" fillId="0" borderId="32" xfId="4" applyFont="1" applyBorder="1" applyAlignment="1">
      <alignment horizontal="justify" vertical="center" shrinkToFit="1"/>
    </xf>
    <xf numFmtId="0" fontId="15" fillId="0" borderId="9" xfId="4" applyFont="1" applyBorder="1" applyAlignment="1">
      <alignment horizontal="justify" vertical="center" shrinkToFit="1"/>
    </xf>
    <xf numFmtId="0" fontId="15" fillId="0" borderId="36" xfId="4" applyFont="1" applyBorder="1" applyAlignment="1">
      <alignment horizontal="justify" vertical="center" shrinkToFit="1"/>
    </xf>
    <xf numFmtId="0" fontId="14" fillId="0" borderId="0" xfId="4" applyFont="1" applyBorder="1" applyAlignment="1">
      <alignment horizontal="left" vertical="top" wrapText="1"/>
    </xf>
    <xf numFmtId="0" fontId="14" fillId="0" borderId="0" xfId="4" applyFont="1" applyBorder="1" applyAlignment="1">
      <alignment horizontal="left" vertical="top"/>
    </xf>
    <xf numFmtId="0" fontId="14" fillId="0" borderId="12" xfId="4" applyFont="1" applyBorder="1" applyAlignment="1">
      <alignment horizontal="left" vertical="center" shrinkToFit="1"/>
    </xf>
    <xf numFmtId="0" fontId="14" fillId="0" borderId="29" xfId="4" applyFont="1" applyBorder="1" applyAlignment="1">
      <alignment horizontal="left" vertical="center" shrinkToFit="1"/>
    </xf>
    <xf numFmtId="0" fontId="14" fillId="0" borderId="13" xfId="4" applyFont="1" applyBorder="1" applyAlignment="1">
      <alignment horizontal="left" vertical="center" shrinkToFit="1"/>
    </xf>
    <xf numFmtId="0" fontId="14" fillId="0" borderId="21" xfId="4" applyFont="1" applyBorder="1" applyAlignment="1">
      <alignment horizontal="left" vertical="center" shrinkToFit="1"/>
    </xf>
    <xf numFmtId="0" fontId="2" fillId="0" borderId="21" xfId="4" applyFont="1" applyBorder="1" applyAlignment="1">
      <alignment horizontal="left" vertical="center" shrinkToFit="1"/>
    </xf>
    <xf numFmtId="0" fontId="15" fillId="0" borderId="50" xfId="4" applyFont="1" applyBorder="1" applyAlignment="1">
      <alignment horizontal="justify" vertical="center" shrinkToFit="1"/>
    </xf>
    <xf numFmtId="0" fontId="15" fillId="0" borderId="77" xfId="4" applyFont="1" applyBorder="1" applyAlignment="1">
      <alignment horizontal="justify" vertical="center" shrinkToFit="1"/>
    </xf>
    <xf numFmtId="0" fontId="15" fillId="0" borderId="53" xfId="4" applyFont="1" applyBorder="1" applyAlignment="1">
      <alignment horizontal="justify" vertical="center" shrinkToFit="1"/>
    </xf>
    <xf numFmtId="0" fontId="15" fillId="0" borderId="50" xfId="4" applyFont="1" applyBorder="1" applyAlignment="1">
      <alignment horizontal="left" vertical="center" shrinkToFit="1"/>
    </xf>
    <xf numFmtId="0" fontId="15" fillId="0" borderId="77" xfId="4" applyFont="1" applyBorder="1" applyAlignment="1">
      <alignment horizontal="left" vertical="center" shrinkToFit="1"/>
    </xf>
    <xf numFmtId="0" fontId="15" fillId="0" borderId="73" xfId="4" applyFont="1" applyBorder="1" applyAlignment="1">
      <alignment horizontal="left" vertical="center" shrinkToFit="1"/>
    </xf>
    <xf numFmtId="0" fontId="14" fillId="0" borderId="21" xfId="4" applyNumberFormat="1" applyFont="1" applyBorder="1" applyAlignment="1">
      <alignment horizontal="justify" vertical="center" wrapText="1" shrinkToFit="1"/>
    </xf>
    <xf numFmtId="0" fontId="14" fillId="0" borderId="21" xfId="4" applyNumberFormat="1" applyFont="1" applyBorder="1" applyAlignment="1">
      <alignment horizontal="justify" vertical="center" shrinkToFit="1"/>
    </xf>
    <xf numFmtId="0" fontId="14" fillId="0" borderId="21" xfId="4" applyNumberFormat="1" applyFont="1" applyBorder="1" applyAlignment="1">
      <alignment horizontal="left" vertical="center" shrinkToFit="1"/>
    </xf>
    <xf numFmtId="0" fontId="14" fillId="0" borderId="38" xfId="4" applyNumberFormat="1" applyFont="1" applyBorder="1" applyAlignment="1">
      <alignment horizontal="left" vertical="center" shrinkToFit="1"/>
    </xf>
    <xf numFmtId="0" fontId="14" fillId="0" borderId="26" xfId="4" applyNumberFormat="1" applyFont="1" applyBorder="1" applyAlignment="1">
      <alignment horizontal="justify" vertical="center" shrinkToFit="1"/>
    </xf>
    <xf numFmtId="0" fontId="16" fillId="0" borderId="4" xfId="4" applyFont="1" applyBorder="1" applyAlignment="1">
      <alignment horizontal="center" vertical="top" wrapText="1"/>
    </xf>
    <xf numFmtId="0" fontId="16" fillId="0" borderId="31" xfId="4" applyFont="1" applyBorder="1" applyAlignment="1">
      <alignment horizontal="center" vertical="top" wrapText="1"/>
    </xf>
    <xf numFmtId="0" fontId="16" fillId="0" borderId="6" xfId="4" applyFont="1" applyBorder="1" applyAlignment="1">
      <alignment horizontal="center" vertical="top" wrapText="1"/>
    </xf>
    <xf numFmtId="0" fontId="16" fillId="0" borderId="34" xfId="4" applyFont="1" applyBorder="1" applyAlignment="1">
      <alignment horizontal="center" vertical="top" wrapText="1"/>
    </xf>
    <xf numFmtId="0" fontId="14" fillId="0" borderId="26" xfId="4" applyNumberFormat="1" applyFont="1" applyBorder="1" applyAlignment="1">
      <alignment horizontal="left" vertical="center" shrinkToFit="1"/>
    </xf>
    <xf numFmtId="0" fontId="14" fillId="0" borderId="40" xfId="4" applyNumberFormat="1" applyFont="1" applyBorder="1" applyAlignment="1">
      <alignment horizontal="left" vertical="center" shrinkToFi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14" fillId="0" borderId="24" xfId="4" applyFont="1" applyBorder="1" applyAlignment="1">
      <alignment horizontal="center" vertical="center" wrapText="1"/>
    </xf>
    <xf numFmtId="0" fontId="14" fillId="0" borderId="21" xfId="4" applyFont="1" applyBorder="1" applyAlignment="1">
      <alignment horizontal="center" vertical="center" wrapText="1"/>
    </xf>
    <xf numFmtId="0" fontId="14" fillId="0" borderId="25" xfId="4" applyFont="1" applyBorder="1" applyAlignment="1">
      <alignment horizontal="center" vertical="center" wrapText="1"/>
    </xf>
    <xf numFmtId="0" fontId="14" fillId="0" borderId="26" xfId="4" applyFont="1" applyBorder="1" applyAlignment="1">
      <alignment horizontal="center" vertical="center" wrapText="1"/>
    </xf>
    <xf numFmtId="0" fontId="14" fillId="0" borderId="18" xfId="4" applyNumberFormat="1" applyFont="1" applyBorder="1" applyAlignment="1">
      <alignment horizontal="justify" vertical="center" shrinkToFit="1"/>
    </xf>
    <xf numFmtId="49" fontId="14" fillId="0" borderId="18" xfId="4" applyNumberFormat="1" applyFont="1" applyBorder="1" applyAlignment="1">
      <alignment horizontal="left" vertical="center" shrinkToFit="1"/>
    </xf>
    <xf numFmtId="0" fontId="14" fillId="0" borderId="18" xfId="4" applyNumberFormat="1" applyFont="1" applyBorder="1" applyAlignment="1">
      <alignment horizontal="left" vertical="center" shrinkToFit="1"/>
    </xf>
    <xf numFmtId="0" fontId="14" fillId="0" borderId="37" xfId="4" applyNumberFormat="1" applyFont="1" applyBorder="1" applyAlignment="1">
      <alignment horizontal="left" vertical="center" shrinkToFit="1"/>
    </xf>
    <xf numFmtId="0" fontId="14" fillId="0" borderId="12" xfId="4" applyNumberFormat="1" applyFont="1" applyBorder="1" applyAlignment="1">
      <alignment horizontal="left" vertical="center" wrapText="1" shrinkToFit="1"/>
    </xf>
    <xf numFmtId="0" fontId="14" fillId="0" borderId="29" xfId="4" applyNumberFormat="1" applyFont="1" applyBorder="1" applyAlignment="1">
      <alignment horizontal="left" vertical="center" wrapText="1" shrinkToFit="1"/>
    </xf>
    <xf numFmtId="0" fontId="14" fillId="0" borderId="72" xfId="4" applyNumberFormat="1" applyFont="1" applyBorder="1" applyAlignment="1">
      <alignment horizontal="left" vertical="center" wrapText="1" shrinkToFit="1"/>
    </xf>
    <xf numFmtId="0" fontId="14" fillId="0" borderId="67" xfId="0" applyFont="1" applyBorder="1" applyAlignment="1">
      <alignment horizontal="center" vertical="center"/>
    </xf>
    <xf numFmtId="0" fontId="14" fillId="0" borderId="68" xfId="0" applyFont="1" applyBorder="1" applyAlignment="1">
      <alignment horizontal="center" vertical="center"/>
    </xf>
    <xf numFmtId="0" fontId="14" fillId="0" borderId="82" xfId="0" applyFont="1" applyBorder="1" applyAlignment="1">
      <alignment horizontal="center" vertical="center"/>
    </xf>
    <xf numFmtId="0" fontId="14" fillId="0" borderId="69" xfId="0" applyFont="1" applyBorder="1" applyAlignment="1">
      <alignment horizontal="center" vertical="center"/>
    </xf>
    <xf numFmtId="0" fontId="8" fillId="0" borderId="17"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25" xfId="0" applyFont="1" applyBorder="1" applyAlignment="1">
      <alignment horizontal="center" vertical="center" textRotation="255"/>
    </xf>
    <xf numFmtId="0" fontId="8" fillId="0" borderId="18" xfId="0" applyFont="1" applyBorder="1" applyAlignment="1">
      <alignment vertical="center" shrinkToFit="1"/>
    </xf>
    <xf numFmtId="0" fontId="8" fillId="0" borderId="49" xfId="0" applyFont="1" applyBorder="1" applyAlignment="1">
      <alignment vertical="center" shrinkToFit="1"/>
    </xf>
    <xf numFmtId="0" fontId="8" fillId="0" borderId="54" xfId="0" applyFont="1" applyBorder="1" applyAlignment="1">
      <alignment horizontal="center" vertical="center" textRotation="255"/>
    </xf>
    <xf numFmtId="0" fontId="8" fillId="0" borderId="56" xfId="0" applyFont="1" applyBorder="1" applyAlignment="1">
      <alignment horizontal="center" vertical="center" textRotation="255"/>
    </xf>
    <xf numFmtId="0" fontId="8" fillId="0" borderId="23" xfId="0" applyFont="1" applyBorder="1" applyAlignment="1">
      <alignment vertical="center" shrinkToFit="1"/>
    </xf>
    <xf numFmtId="0" fontId="8" fillId="0" borderId="32" xfId="0" applyFont="1" applyBorder="1" applyAlignment="1">
      <alignment vertical="center" shrinkToFit="1"/>
    </xf>
    <xf numFmtId="0" fontId="8" fillId="0" borderId="22" xfId="0" applyFont="1" applyBorder="1" applyAlignment="1">
      <alignment horizontal="center" vertical="center" textRotation="255"/>
    </xf>
    <xf numFmtId="0" fontId="8" fillId="0" borderId="21" xfId="0" applyFont="1" applyBorder="1" applyAlignment="1">
      <alignment vertical="center" shrinkToFit="1"/>
    </xf>
    <xf numFmtId="0" fontId="8" fillId="0" borderId="12" xfId="0" applyFont="1" applyBorder="1" applyAlignment="1">
      <alignment vertical="center" shrinkToFit="1"/>
    </xf>
    <xf numFmtId="0" fontId="8" fillId="0" borderId="26" xfId="0" applyFont="1" applyBorder="1" applyAlignment="1">
      <alignment vertical="center" shrinkToFit="1"/>
    </xf>
    <xf numFmtId="0" fontId="8" fillId="0" borderId="50" xfId="0" applyFont="1" applyBorder="1" applyAlignment="1">
      <alignment vertical="center" shrinkToFit="1"/>
    </xf>
    <xf numFmtId="0" fontId="8" fillId="0" borderId="20" xfId="0" applyFont="1" applyBorder="1" applyAlignment="1">
      <alignment vertical="center" shrinkToFit="1"/>
    </xf>
    <xf numFmtId="0" fontId="8" fillId="0" borderId="27" xfId="0" applyFont="1" applyBorder="1" applyAlignment="1">
      <alignment vertical="center" shrinkToFit="1"/>
    </xf>
    <xf numFmtId="0" fontId="8" fillId="0" borderId="68" xfId="0" applyFont="1" applyBorder="1" applyAlignment="1">
      <alignment vertical="center" shrinkToFit="1"/>
    </xf>
    <xf numFmtId="0" fontId="8" fillId="0" borderId="82" xfId="0" applyFont="1" applyBorder="1" applyAlignment="1">
      <alignment vertical="center" shrinkToFit="1"/>
    </xf>
    <xf numFmtId="0" fontId="2" fillId="0" borderId="68" xfId="4" applyFont="1" applyBorder="1" applyAlignment="1">
      <alignment horizontal="center" vertical="center" shrinkToFit="1"/>
    </xf>
    <xf numFmtId="0" fontId="2" fillId="0" borderId="69" xfId="4" applyFont="1" applyBorder="1" applyAlignment="1">
      <alignment horizontal="center" vertical="center" shrinkToFit="1"/>
    </xf>
    <xf numFmtId="0" fontId="8" fillId="0" borderId="23" xfId="4" applyFont="1" applyBorder="1" applyAlignment="1">
      <alignment horizontal="center" vertical="center"/>
    </xf>
    <xf numFmtId="0" fontId="8" fillId="0" borderId="55" xfId="4" applyFont="1" applyBorder="1" applyAlignment="1">
      <alignment horizontal="center" vertical="center"/>
    </xf>
    <xf numFmtId="0" fontId="8" fillId="0" borderId="21" xfId="4" applyFont="1" applyBorder="1" applyAlignment="1">
      <alignment horizontal="center" vertical="center"/>
    </xf>
    <xf numFmtId="0" fontId="8" fillId="0" borderId="38" xfId="4" applyFont="1" applyBorder="1" applyAlignment="1">
      <alignment horizontal="center" vertical="center"/>
    </xf>
    <xf numFmtId="0" fontId="8" fillId="0" borderId="26" xfId="4" applyFont="1" applyBorder="1" applyAlignment="1">
      <alignment horizontal="center" vertical="center"/>
    </xf>
    <xf numFmtId="0" fontId="8" fillId="0" borderId="40" xfId="4" applyFont="1" applyBorder="1" applyAlignment="1">
      <alignment horizontal="center" vertical="center"/>
    </xf>
    <xf numFmtId="178" fontId="2" fillId="0" borderId="20" xfId="8" applyNumberFormat="1" applyFont="1" applyBorder="1" applyAlignment="1">
      <alignment vertical="center" wrapText="1"/>
    </xf>
    <xf numFmtId="178" fontId="2" fillId="0" borderId="23" xfId="8" applyNumberFormat="1" applyFont="1" applyBorder="1" applyAlignment="1">
      <alignment vertical="center" wrapText="1"/>
    </xf>
    <xf numFmtId="178" fontId="2" fillId="0" borderId="20" xfId="8" applyNumberFormat="1" applyFont="1" applyBorder="1" applyAlignment="1">
      <alignment horizontal="center" vertical="center" wrapText="1"/>
    </xf>
    <xf numFmtId="178" fontId="2" fillId="0" borderId="23" xfId="8" applyNumberFormat="1" applyFont="1" applyBorder="1" applyAlignment="1">
      <alignment horizontal="center" vertical="center" wrapText="1"/>
    </xf>
    <xf numFmtId="178" fontId="14" fillId="0" borderId="20" xfId="8" applyNumberFormat="1" applyFont="1" applyBorder="1" applyAlignment="1">
      <alignment vertical="center" wrapText="1"/>
    </xf>
    <xf numFmtId="178" fontId="14" fillId="0" borderId="23" xfId="8" applyNumberFormat="1" applyFont="1" applyBorder="1" applyAlignment="1">
      <alignment vertical="center" wrapText="1"/>
    </xf>
    <xf numFmtId="178" fontId="16" fillId="0" borderId="20" xfId="8" applyNumberFormat="1" applyFont="1" applyBorder="1" applyAlignment="1">
      <alignment vertical="center" wrapText="1"/>
    </xf>
    <xf numFmtId="178" fontId="16" fillId="0" borderId="23" xfId="8" applyNumberFormat="1" applyFont="1" applyBorder="1" applyAlignment="1">
      <alignment vertical="center" wrapText="1"/>
    </xf>
    <xf numFmtId="178" fontId="14" fillId="0" borderId="20" xfId="8" applyNumberFormat="1" applyFont="1" applyBorder="1" applyAlignment="1">
      <alignment horizontal="center" vertical="center" wrapText="1"/>
    </xf>
    <xf numFmtId="178" fontId="14" fillId="0" borderId="23" xfId="8" applyNumberFormat="1" applyFont="1" applyBorder="1" applyAlignment="1">
      <alignment horizontal="center" vertical="center" wrapText="1"/>
    </xf>
    <xf numFmtId="178" fontId="8" fillId="0" borderId="20" xfId="8" applyNumberFormat="1" applyFont="1" applyBorder="1" applyAlignment="1">
      <alignment vertical="center" wrapText="1"/>
    </xf>
    <xf numFmtId="178" fontId="8" fillId="0" borderId="23" xfId="8" applyNumberFormat="1" applyFont="1" applyBorder="1" applyAlignment="1">
      <alignment vertical="center" wrapText="1"/>
    </xf>
    <xf numFmtId="0" fontId="12" fillId="0" borderId="0" xfId="8" applyFont="1" applyAlignment="1">
      <alignment horizontal="center" vertical="center"/>
    </xf>
    <xf numFmtId="0" fontId="13" fillId="0" borderId="9" xfId="8" applyFont="1" applyBorder="1" applyAlignment="1">
      <alignment horizontal="left" vertical="center" shrinkToFit="1"/>
    </xf>
    <xf numFmtId="0" fontId="2" fillId="0" borderId="20" xfId="8" applyFont="1" applyBorder="1" applyAlignment="1">
      <alignment horizontal="center" vertical="center" wrapText="1"/>
    </xf>
    <xf numFmtId="0" fontId="2" fillId="0" borderId="23" xfId="8" applyFont="1" applyBorder="1" applyAlignment="1">
      <alignment horizontal="center" vertical="center"/>
    </xf>
    <xf numFmtId="0" fontId="8" fillId="0" borderId="20" xfId="8" applyFont="1" applyBorder="1" applyAlignment="1">
      <alignment horizontal="center" vertical="center" wrapText="1"/>
    </xf>
    <xf numFmtId="0" fontId="8" fillId="0" borderId="23" xfId="8" applyFont="1" applyBorder="1" applyAlignment="1">
      <alignment horizontal="center" vertical="center"/>
    </xf>
    <xf numFmtId="178" fontId="14" fillId="0" borderId="20" xfId="8" applyNumberFormat="1" applyFont="1" applyBorder="1" applyAlignment="1">
      <alignment horizontal="left" vertical="center" wrapText="1"/>
    </xf>
    <xf numFmtId="178" fontId="14" fillId="0" borderId="23" xfId="8" applyNumberFormat="1" applyFont="1" applyBorder="1" applyAlignment="1">
      <alignment horizontal="left" vertical="center" wrapText="1"/>
    </xf>
    <xf numFmtId="176" fontId="14" fillId="0" borderId="20" xfId="8" applyNumberFormat="1" applyFont="1" applyBorder="1" applyAlignment="1">
      <alignment horizontal="center" vertical="center" wrapText="1"/>
    </xf>
    <xf numFmtId="176" fontId="14" fillId="0" borderId="23" xfId="8" applyNumberFormat="1" applyFont="1" applyBorder="1" applyAlignment="1">
      <alignment horizontal="center" vertical="center" wrapText="1"/>
    </xf>
    <xf numFmtId="178" fontId="8" fillId="0" borderId="20" xfId="8" applyNumberFormat="1" applyFont="1" applyBorder="1" applyAlignment="1">
      <alignment horizontal="left" vertical="center" wrapText="1"/>
    </xf>
    <xf numFmtId="178" fontId="8" fillId="0" borderId="23" xfId="8" applyNumberFormat="1" applyFont="1" applyBorder="1" applyAlignment="1">
      <alignment horizontal="left" vertical="center" wrapText="1"/>
    </xf>
    <xf numFmtId="0" fontId="1" fillId="0" borderId="20" xfId="8" applyFont="1" applyBorder="1" applyAlignment="1">
      <alignment horizontal="center" vertical="center" wrapText="1"/>
    </xf>
    <xf numFmtId="0" fontId="1" fillId="0" borderId="23" xfId="8" applyFont="1" applyBorder="1" applyAlignment="1">
      <alignment horizontal="center" vertical="center"/>
    </xf>
    <xf numFmtId="0" fontId="1" fillId="0" borderId="12" xfId="8" applyFont="1" applyBorder="1" applyAlignment="1">
      <alignment horizontal="center" vertical="center" wrapText="1"/>
    </xf>
    <xf numFmtId="0" fontId="1" fillId="0" borderId="13" xfId="8" applyFont="1" applyBorder="1" applyAlignment="1">
      <alignment horizontal="center" vertical="center" wrapText="1"/>
    </xf>
    <xf numFmtId="0" fontId="1" fillId="0" borderId="27" xfId="8" applyFont="1" applyBorder="1" applyAlignment="1">
      <alignment horizontal="center" vertical="center" shrinkToFit="1"/>
    </xf>
    <xf numFmtId="0" fontId="1" fillId="0" borderId="10" xfId="8" applyFont="1" applyBorder="1" applyAlignment="1">
      <alignment horizontal="center" vertical="center" shrinkToFit="1"/>
    </xf>
    <xf numFmtId="0" fontId="1" fillId="0" borderId="28" xfId="8" applyFont="1" applyBorder="1" applyAlignment="1">
      <alignment horizontal="center" vertical="center" shrinkToFit="1"/>
    </xf>
    <xf numFmtId="0" fontId="1" fillId="0" borderId="32" xfId="8" applyFont="1" applyBorder="1" applyAlignment="1">
      <alignment horizontal="center" vertical="center" shrinkToFit="1"/>
    </xf>
    <xf numFmtId="0" fontId="1" fillId="0" borderId="9" xfId="8" applyFont="1" applyBorder="1" applyAlignment="1">
      <alignment horizontal="center" vertical="center" shrinkToFit="1"/>
    </xf>
    <xf numFmtId="0" fontId="1" fillId="0" borderId="36" xfId="8" applyFont="1" applyBorder="1" applyAlignment="1">
      <alignment horizontal="center" vertical="center" shrinkToFit="1"/>
    </xf>
    <xf numFmtId="0" fontId="9" fillId="0" borderId="0" xfId="4" applyFont="1" applyBorder="1" applyAlignment="1">
      <alignment horizontal="left" vertical="center" wrapText="1"/>
    </xf>
    <xf numFmtId="0" fontId="4" fillId="0" borderId="0" xfId="4" applyFont="1" applyAlignment="1">
      <alignment horizontal="left" vertical="center"/>
    </xf>
    <xf numFmtId="0" fontId="4" fillId="0" borderId="0" xfId="4" applyFont="1" applyBorder="1" applyAlignment="1">
      <alignment horizontal="left" vertical="center"/>
    </xf>
    <xf numFmtId="0" fontId="4" fillId="0" borderId="9" xfId="4" applyFont="1" applyBorder="1" applyAlignment="1">
      <alignment horizontal="left" vertical="center"/>
    </xf>
    <xf numFmtId="0" fontId="3" fillId="0" borderId="10" xfId="4" applyFont="1" applyBorder="1" applyAlignment="1">
      <alignment horizontal="left" vertical="center" shrinkToFit="1"/>
    </xf>
    <xf numFmtId="0" fontId="3" fillId="0" borderId="9" xfId="4" applyFont="1" applyBorder="1" applyAlignment="1">
      <alignment horizontal="left" vertical="center" shrinkToFit="1"/>
    </xf>
    <xf numFmtId="0" fontId="1" fillId="0" borderId="10" xfId="4" applyFont="1" applyBorder="1" applyAlignment="1">
      <alignment horizontal="left" vertical="center" indent="1" shrinkToFit="1"/>
    </xf>
    <xf numFmtId="0" fontId="1" fillId="0" borderId="9" xfId="4" applyFont="1" applyBorder="1" applyAlignment="1">
      <alignment horizontal="left" vertical="center" indent="1" shrinkToFit="1"/>
    </xf>
    <xf numFmtId="0" fontId="5" fillId="0" borderId="0" xfId="4" applyFont="1" applyBorder="1" applyAlignment="1">
      <alignment horizontal="center" vertical="center"/>
    </xf>
    <xf numFmtId="0" fontId="9" fillId="0" borderId="0" xfId="4" applyFont="1" applyBorder="1" applyAlignment="1">
      <alignment horizontal="left" vertical="top" wrapText="1"/>
    </xf>
    <xf numFmtId="0" fontId="3" fillId="0" borderId="0" xfId="4" applyFont="1" applyAlignment="1">
      <alignment horizontal="center" vertical="center" shrinkToFit="1"/>
    </xf>
    <xf numFmtId="0" fontId="3" fillId="0" borderId="9" xfId="4" applyFont="1" applyBorder="1" applyAlignment="1">
      <alignment horizontal="center" vertical="center" shrinkToFit="1"/>
    </xf>
    <xf numFmtId="0" fontId="3" fillId="0" borderId="10" xfId="4" applyFont="1" applyBorder="1" applyAlignment="1">
      <alignment horizontal="center" vertical="center" shrinkToFit="1"/>
    </xf>
    <xf numFmtId="0" fontId="1" fillId="0" borderId="0" xfId="4" applyFont="1" applyAlignment="1">
      <alignment horizontal="left" vertical="center" indent="1" shrinkToFit="1"/>
    </xf>
    <xf numFmtId="176" fontId="3" fillId="0" borderId="0" xfId="4" applyNumberFormat="1" applyFont="1" applyFill="1" applyBorder="1" applyAlignment="1">
      <alignment horizontal="right" vertical="center"/>
    </xf>
    <xf numFmtId="0" fontId="6" fillId="0" borderId="0" xfId="4" applyFont="1" applyBorder="1" applyAlignment="1">
      <alignment horizontal="center" vertical="center"/>
    </xf>
    <xf numFmtId="0" fontId="14" fillId="0" borderId="0" xfId="5" applyFont="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center"/>
    </xf>
    <xf numFmtId="0" fontId="2" fillId="0" borderId="9" xfId="0" applyFont="1" applyBorder="1" applyAlignment="1">
      <alignment horizontal="left" vertical="center" shrinkToFit="1"/>
    </xf>
    <xf numFmtId="0" fontId="1" fillId="0" borderId="0" xfId="0" applyFont="1" applyAlignment="1">
      <alignment horizontal="center" vertical="center"/>
    </xf>
    <xf numFmtId="176" fontId="2" fillId="0" borderId="9" xfId="0" applyNumberFormat="1" applyFont="1" applyBorder="1" applyAlignment="1">
      <alignment horizontal="left" vertical="center" shrinkToFit="1"/>
    </xf>
  </cellXfs>
  <cellStyles count="9">
    <cellStyle name="ハイパーリンク 2" xfId="6" xr:uid="{00000000-0005-0000-0000-000036000000}"/>
    <cellStyle name="桁区切り 2" xfId="2" xr:uid="{00000000-0005-0000-0000-000029000000}"/>
    <cellStyle name="標準" xfId="0" builtinId="0"/>
    <cellStyle name="標準 2" xfId="4" xr:uid="{00000000-0005-0000-0000-000034000000}"/>
    <cellStyle name="標準 3" xfId="5" xr:uid="{00000000-0005-0000-0000-000035000000}"/>
    <cellStyle name="標準 4" xfId="7" xr:uid="{D144246A-B79A-49A2-9554-FD35B98F6137}"/>
    <cellStyle name="標準_butu6_checkhyo" xfId="1" xr:uid="{00000000-0005-0000-0000-000011000000}"/>
    <cellStyle name="標準_Sheet3" xfId="3" xr:uid="{00000000-0005-0000-0000-00002C000000}"/>
    <cellStyle name="標準_測量等実績調書" xfId="8" xr:uid="{33387BEE-8BAF-49A6-B9A2-588DD66F2814}"/>
  </cellStyles>
  <dxfs count="22">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ont>
        <color theme="0"/>
      </font>
    </dxf>
    <dxf>
      <font>
        <color theme="0"/>
      </font>
    </dxf>
    <dxf>
      <fill>
        <patternFill patternType="none">
          <bgColor auto="1"/>
        </patternFill>
      </fill>
    </dxf>
    <dxf>
      <fill>
        <patternFill patternType="solid">
          <bgColor theme="0"/>
        </patternFill>
      </fill>
    </dxf>
    <dxf>
      <fill>
        <patternFill>
          <fgColor theme="0"/>
          <bgColor theme="0"/>
        </patternFill>
      </fill>
    </dxf>
    <dxf>
      <fill>
        <patternFill>
          <bgColor rgb="FFFFFF00"/>
        </patternFill>
      </fill>
    </dxf>
    <dxf>
      <fill>
        <patternFill patternType="none">
          <bgColor auto="1"/>
        </patternFill>
      </fill>
    </dxf>
    <dxf>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ill>
        <patternFill>
          <bgColor theme="0"/>
        </patternFill>
      </fill>
    </dxf>
    <dxf>
      <fill>
        <patternFill>
          <bgColor theme="0"/>
        </patternFill>
      </fill>
    </dxf>
    <dxf>
      <fill>
        <patternFill patternType="none">
          <bgColor auto="1"/>
        </patternFill>
      </fill>
    </dxf>
    <dxf>
      <fill>
        <patternFill patternType="none">
          <bgColor auto="1"/>
        </patternFill>
      </fill>
    </dxf>
    <dxf>
      <font>
        <color theme="0"/>
      </font>
    </dxf>
    <dxf>
      <font>
        <color theme="0"/>
      </font>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76200</xdr:colOff>
      <xdr:row>10</xdr:row>
      <xdr:rowOff>95250</xdr:rowOff>
    </xdr:from>
    <xdr:to>
      <xdr:col>37</xdr:col>
      <xdr:colOff>123825</xdr:colOff>
      <xdr:row>11</xdr:row>
      <xdr:rowOff>209550</xdr:rowOff>
    </xdr:to>
    <xdr:sp macro="" textlink="">
      <xdr:nvSpPr>
        <xdr:cNvPr id="2" name="円/楕円 4">
          <a:extLst>
            <a:ext uri="{FF2B5EF4-FFF2-40B4-BE49-F238E27FC236}">
              <a16:creationId xmlns:a16="http://schemas.microsoft.com/office/drawing/2014/main" id="{00000000-0008-0000-0800-000002000000}"/>
            </a:ext>
          </a:extLst>
        </xdr:cNvPr>
        <xdr:cNvSpPr/>
      </xdr:nvSpPr>
      <xdr:spPr>
        <a:xfrm>
          <a:off x="5743575" y="2438400"/>
          <a:ext cx="371475" cy="361950"/>
        </a:xfrm>
        <a:prstGeom prst="ellipse">
          <a:avLst/>
        </a:prstGeom>
        <a:ln w="9525">
          <a:solidFill>
            <a:schemeClr val="tx1">
              <a:lumMod val="50000"/>
              <a:lumOff val="50000"/>
            </a:schemeClr>
          </a:solidFill>
          <a:prstDash val="sysDash"/>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b="1">
              <a:solidFill>
                <a:schemeClr val="tx1">
                  <a:lumMod val="50000"/>
                  <a:lumOff val="50000"/>
                </a:schemeClr>
              </a:solidFill>
              <a:latin typeface="游ゴシック" panose="020B0400000000000000" charset="-128"/>
              <a:ea typeface="游ゴシック" panose="020B0400000000000000" charset="-128"/>
            </a:rPr>
            <a:t>※</a:t>
          </a:r>
          <a:endParaRPr kumimoji="1" lang="ja-JP" altLang="en-US" sz="1200" b="1">
            <a:solidFill>
              <a:schemeClr val="tx1">
                <a:lumMod val="50000"/>
                <a:lumOff val="50000"/>
              </a:schemeClr>
            </a:solidFill>
            <a:latin typeface="游ゴシック" panose="020B0400000000000000" charset="-128"/>
            <a:ea typeface="游ゴシック" panose="020B040000000000000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172358</xdr:colOff>
      <xdr:row>15</xdr:row>
      <xdr:rowOff>9072</xdr:rowOff>
    </xdr:from>
    <xdr:to>
      <xdr:col>7</xdr:col>
      <xdr:colOff>492125</xdr:colOff>
      <xdr:row>16</xdr:row>
      <xdr:rowOff>0</xdr:rowOff>
    </xdr:to>
    <xdr:sp macro="" textlink="">
      <xdr:nvSpPr>
        <xdr:cNvPr id="2" name="円/楕円 4">
          <a:extLst>
            <a:ext uri="{FF2B5EF4-FFF2-40B4-BE49-F238E27FC236}">
              <a16:creationId xmlns:a16="http://schemas.microsoft.com/office/drawing/2014/main" id="{00000000-0008-0000-0900-000002000000}"/>
            </a:ext>
          </a:extLst>
        </xdr:cNvPr>
        <xdr:cNvSpPr/>
      </xdr:nvSpPr>
      <xdr:spPr>
        <a:xfrm>
          <a:off x="5563235" y="7609840"/>
          <a:ext cx="320040" cy="324485"/>
        </a:xfrm>
        <a:prstGeom prst="ellipse">
          <a:avLst/>
        </a:prstGeom>
        <a:ln w="9525">
          <a:solidFill>
            <a:schemeClr val="tx1">
              <a:lumMod val="50000"/>
              <a:lumOff val="50000"/>
            </a:schemeClr>
          </a:solidFill>
          <a:prstDash val="sysDash"/>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b="1">
              <a:solidFill>
                <a:schemeClr val="tx1">
                  <a:lumMod val="50000"/>
                  <a:lumOff val="50000"/>
                </a:schemeClr>
              </a:solidFill>
              <a:latin typeface="游ゴシック" panose="020B0400000000000000" charset="-128"/>
              <a:ea typeface="游ゴシック" panose="020B0400000000000000" charset="-128"/>
            </a:rPr>
            <a:t>※</a:t>
          </a:r>
          <a:endParaRPr kumimoji="1" lang="ja-JP" altLang="en-US" sz="1200" b="1">
            <a:solidFill>
              <a:schemeClr val="tx1">
                <a:lumMod val="50000"/>
                <a:lumOff val="50000"/>
              </a:schemeClr>
            </a:solidFill>
            <a:latin typeface="游ゴシック" panose="020B0400000000000000" charset="-128"/>
            <a:ea typeface="游ゴシック" panose="020B0400000000000000"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B1:J11"/>
  <sheetViews>
    <sheetView showZeros="0" tabSelected="1" view="pageBreakPreview" zoomScale="75" zoomScaleNormal="100" zoomScaleSheetLayoutView="75" workbookViewId="0"/>
  </sheetViews>
  <sheetFormatPr defaultColWidth="9" defaultRowHeight="18"/>
  <cols>
    <col min="1" max="1" width="1.625" style="130" customWidth="1"/>
    <col min="2" max="2" width="11.375" style="130" customWidth="1"/>
    <col min="3" max="3" width="61" style="130" customWidth="1"/>
    <col min="4" max="4" width="53.625" style="130" customWidth="1"/>
    <col min="5" max="5" width="2" style="131" customWidth="1"/>
    <col min="6" max="10" width="9" style="130"/>
    <col min="11" max="11" width="2.75" style="130" customWidth="1"/>
    <col min="12" max="16384" width="9" style="130"/>
  </cols>
  <sheetData>
    <row r="1" spans="2:10" ht="7.5" customHeight="1"/>
    <row r="2" spans="2:10" ht="36" customHeight="1">
      <c r="B2" s="132" t="s">
        <v>96</v>
      </c>
      <c r="C2" s="133" t="s">
        <v>91</v>
      </c>
      <c r="D2" s="133" t="s">
        <v>92</v>
      </c>
      <c r="E2" s="134"/>
      <c r="F2" s="135"/>
      <c r="G2" s="135"/>
      <c r="H2" s="135"/>
      <c r="I2" s="135"/>
      <c r="J2" s="135"/>
    </row>
    <row r="3" spans="2:10" ht="45.75" customHeight="1">
      <c r="B3" s="136">
        <v>1</v>
      </c>
      <c r="C3" s="203" t="s">
        <v>243</v>
      </c>
      <c r="D3" s="203" t="s">
        <v>311</v>
      </c>
      <c r="E3" s="138"/>
      <c r="F3" s="135"/>
      <c r="G3" s="135"/>
      <c r="H3" s="135"/>
      <c r="I3" s="135"/>
      <c r="J3" s="135"/>
    </row>
    <row r="4" spans="2:10" ht="45.75" customHeight="1">
      <c r="B4" s="136">
        <v>2</v>
      </c>
      <c r="C4" s="203" t="s">
        <v>241</v>
      </c>
      <c r="D4" s="137" t="s">
        <v>312</v>
      </c>
      <c r="E4" s="139"/>
      <c r="F4" s="135"/>
      <c r="G4" s="135"/>
      <c r="H4" s="135"/>
      <c r="I4" s="135"/>
      <c r="J4" s="135"/>
    </row>
    <row r="5" spans="2:10" ht="45.75" customHeight="1">
      <c r="B5" s="136">
        <v>3</v>
      </c>
      <c r="C5" s="203" t="s">
        <v>242</v>
      </c>
      <c r="D5" s="137" t="s">
        <v>312</v>
      </c>
      <c r="E5" s="139"/>
      <c r="F5" s="135"/>
      <c r="G5" s="135"/>
      <c r="H5" s="135"/>
      <c r="I5" s="135"/>
      <c r="J5" s="135"/>
    </row>
    <row r="6" spans="2:10" ht="45.75" customHeight="1">
      <c r="B6" s="136">
        <v>6</v>
      </c>
      <c r="C6" s="203" t="s">
        <v>264</v>
      </c>
      <c r="D6" s="203" t="s">
        <v>317</v>
      </c>
      <c r="E6" s="139"/>
      <c r="F6" s="135"/>
      <c r="G6" s="135"/>
      <c r="H6" s="135"/>
      <c r="I6" s="135"/>
      <c r="J6" s="135"/>
    </row>
    <row r="7" spans="2:10" ht="45.75" customHeight="1">
      <c r="B7" s="136">
        <v>7</v>
      </c>
      <c r="C7" s="203" t="s">
        <v>265</v>
      </c>
      <c r="D7" s="203" t="s">
        <v>316</v>
      </c>
      <c r="E7" s="139"/>
      <c r="F7" s="135"/>
      <c r="G7" s="135"/>
      <c r="H7" s="135"/>
      <c r="I7" s="135"/>
      <c r="J7" s="135"/>
    </row>
    <row r="8" spans="2:10" ht="45.75" customHeight="1">
      <c r="B8" s="136">
        <v>8</v>
      </c>
      <c r="C8" s="203" t="s">
        <v>36</v>
      </c>
      <c r="D8" s="203" t="s">
        <v>313</v>
      </c>
      <c r="E8" s="139"/>
      <c r="F8" s="135"/>
      <c r="G8" s="135"/>
      <c r="H8" s="135"/>
      <c r="I8" s="135"/>
      <c r="J8" s="135"/>
    </row>
    <row r="9" spans="2:10" ht="45.75" customHeight="1">
      <c r="B9" s="136">
        <v>9</v>
      </c>
      <c r="C9" s="203" t="s">
        <v>37</v>
      </c>
      <c r="D9" s="203" t="s">
        <v>313</v>
      </c>
      <c r="E9" s="139"/>
      <c r="F9" s="135"/>
      <c r="G9" s="135"/>
      <c r="H9" s="135"/>
      <c r="I9" s="135"/>
      <c r="J9" s="135"/>
    </row>
    <row r="10" spans="2:10" ht="45.75" customHeight="1">
      <c r="B10" s="136">
        <v>15</v>
      </c>
      <c r="C10" s="203" t="s">
        <v>308</v>
      </c>
      <c r="D10" s="137" t="s">
        <v>266</v>
      </c>
      <c r="E10" s="139"/>
      <c r="F10" s="135"/>
      <c r="G10" s="135"/>
      <c r="H10" s="135"/>
      <c r="I10" s="135"/>
      <c r="J10" s="135"/>
    </row>
    <row r="11" spans="2:10" ht="9.75" customHeight="1">
      <c r="B11" s="140"/>
    </row>
  </sheetData>
  <phoneticPr fontId="38"/>
  <pageMargins left="0.69930555555555596" right="0.69930555555555596" top="0.75" bottom="0.75" header="0.3" footer="0.3"/>
  <pageSetup paperSize="9" scale="6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7D947-79B8-4A87-8EBE-843097F5649B}">
  <sheetPr>
    <tabColor theme="5" tint="0.59999389629810485"/>
  </sheetPr>
  <dimension ref="A1:AL34"/>
  <sheetViews>
    <sheetView view="pageBreakPreview" zoomScale="80" zoomScaleNormal="70" zoomScaleSheetLayoutView="80" workbookViewId="0">
      <selection sqref="A1:H2"/>
    </sheetView>
  </sheetViews>
  <sheetFormatPr defaultColWidth="9" defaultRowHeight="19.5"/>
  <cols>
    <col min="1" max="16384" width="9" style="1"/>
  </cols>
  <sheetData>
    <row r="1" spans="1:38">
      <c r="A1" s="492" t="s">
        <v>88</v>
      </c>
      <c r="B1" s="492"/>
      <c r="C1" s="492"/>
      <c r="D1" s="492"/>
      <c r="E1" s="492"/>
      <c r="F1" s="492"/>
      <c r="G1" s="492"/>
      <c r="H1" s="492"/>
    </row>
    <row r="2" spans="1:38">
      <c r="A2" s="492"/>
      <c r="B2" s="492"/>
      <c r="C2" s="492"/>
      <c r="D2" s="492"/>
      <c r="E2" s="492"/>
      <c r="F2" s="492"/>
      <c r="G2" s="492"/>
      <c r="H2" s="492"/>
    </row>
    <row r="3" spans="1:38" ht="26.25" customHeight="1">
      <c r="A3" s="2"/>
      <c r="B3" s="2"/>
      <c r="C3" s="2"/>
      <c r="D3" s="2"/>
      <c r="E3" s="2"/>
      <c r="F3" s="2"/>
      <c r="G3" s="2"/>
      <c r="H3" s="2"/>
    </row>
    <row r="4" spans="1:38" ht="36.75" customHeight="1">
      <c r="A4" s="489" t="s">
        <v>89</v>
      </c>
      <c r="B4" s="489"/>
      <c r="C4" s="489"/>
      <c r="D4" s="489"/>
      <c r="E4" s="489"/>
      <c r="F4" s="489"/>
      <c r="G4" s="489"/>
      <c r="H4" s="489"/>
      <c r="V4" s="206"/>
      <c r="W4" s="206"/>
      <c r="X4" s="206"/>
      <c r="Y4" s="206"/>
      <c r="Z4" s="206"/>
      <c r="AA4" s="206"/>
      <c r="AB4" s="206"/>
      <c r="AC4" s="206"/>
      <c r="AD4" s="206"/>
      <c r="AE4" s="206"/>
      <c r="AF4" s="206"/>
      <c r="AG4" s="206"/>
      <c r="AH4" s="206"/>
      <c r="AI4" s="206"/>
      <c r="AJ4" s="206"/>
      <c r="AK4" s="206"/>
      <c r="AL4" s="206"/>
    </row>
    <row r="5" spans="1:38" ht="26.25" customHeight="1" thickBot="1"/>
    <row r="6" spans="1:38">
      <c r="A6" s="3"/>
      <c r="B6" s="4"/>
      <c r="C6" s="4"/>
      <c r="D6" s="4"/>
      <c r="E6" s="4"/>
      <c r="F6" s="4"/>
      <c r="G6" s="4"/>
      <c r="H6" s="5"/>
    </row>
    <row r="7" spans="1:38">
      <c r="A7" s="6"/>
      <c r="B7" s="7"/>
      <c r="C7" s="7"/>
      <c r="D7" s="7"/>
      <c r="E7" s="7"/>
      <c r="F7" s="7"/>
      <c r="G7" s="7"/>
      <c r="H7" s="8"/>
    </row>
    <row r="8" spans="1:38">
      <c r="A8" s="6"/>
      <c r="B8" s="7"/>
      <c r="C8" s="7"/>
      <c r="D8" s="7"/>
      <c r="E8" s="7"/>
      <c r="F8" s="7"/>
      <c r="G8" s="7"/>
      <c r="H8" s="8"/>
      <c r="K8"/>
    </row>
    <row r="9" spans="1:38">
      <c r="A9" s="6"/>
      <c r="B9" s="7"/>
      <c r="C9"/>
      <c r="D9" s="7"/>
      <c r="E9" s="7"/>
      <c r="F9" s="7"/>
      <c r="G9" s="7"/>
      <c r="H9" s="8"/>
    </row>
    <row r="10" spans="1:38">
      <c r="A10" s="6"/>
      <c r="B10" s="7"/>
      <c r="C10" s="7"/>
      <c r="D10" s="7"/>
      <c r="E10" s="7"/>
      <c r="F10" s="7"/>
      <c r="G10" s="7"/>
      <c r="H10" s="8"/>
    </row>
    <row r="11" spans="1:38">
      <c r="A11" s="6"/>
      <c r="B11" s="7"/>
      <c r="C11" s="7"/>
      <c r="D11" s="7"/>
      <c r="E11" s="7"/>
      <c r="F11" s="7"/>
      <c r="G11" s="7"/>
      <c r="H11" s="8"/>
    </row>
    <row r="12" spans="1:38">
      <c r="A12" s="207"/>
      <c r="B12" s="7"/>
      <c r="C12" s="7"/>
      <c r="D12" s="7"/>
      <c r="E12" s="7"/>
      <c r="F12" s="7"/>
      <c r="G12" s="7"/>
      <c r="H12" s="8"/>
    </row>
    <row r="13" spans="1:38">
      <c r="A13" s="6"/>
      <c r="B13" s="7"/>
      <c r="C13" s="7"/>
      <c r="D13" s="7"/>
      <c r="E13" s="7"/>
      <c r="F13" s="7"/>
      <c r="G13" s="7"/>
      <c r="H13" s="8"/>
    </row>
    <row r="14" spans="1:38">
      <c r="A14" s="6"/>
      <c r="B14" s="7"/>
      <c r="C14" s="7"/>
      <c r="D14" s="7"/>
      <c r="E14" s="7"/>
      <c r="F14" s="7"/>
      <c r="G14" s="7"/>
      <c r="H14" s="8"/>
    </row>
    <row r="15" spans="1:38">
      <c r="A15" s="6"/>
      <c r="B15" s="7"/>
      <c r="C15" s="7"/>
      <c r="D15" s="7"/>
      <c r="E15" s="7"/>
      <c r="F15" s="7"/>
      <c r="G15" s="7"/>
      <c r="H15" s="8"/>
    </row>
    <row r="16" spans="1:38">
      <c r="A16" s="6"/>
      <c r="B16" s="7"/>
      <c r="C16" s="7"/>
      <c r="D16" s="7"/>
      <c r="E16" s="7"/>
      <c r="F16" s="7"/>
      <c r="G16" s="7"/>
      <c r="H16" s="8"/>
    </row>
    <row r="17" spans="1:10">
      <c r="A17" s="6"/>
      <c r="B17" s="7"/>
      <c r="C17" s="7"/>
      <c r="D17" s="7"/>
      <c r="E17" s="7"/>
      <c r="F17" s="7"/>
      <c r="G17" s="7"/>
      <c r="H17" s="8"/>
    </row>
    <row r="18" spans="1:10">
      <c r="A18" s="6"/>
      <c r="B18" s="7"/>
      <c r="C18" s="7"/>
      <c r="D18" s="7"/>
      <c r="E18" s="7"/>
      <c r="F18" s="7"/>
      <c r="G18" s="7"/>
      <c r="H18" s="8"/>
    </row>
    <row r="19" spans="1:10">
      <c r="A19" s="6"/>
      <c r="B19" s="7"/>
      <c r="C19" s="7"/>
      <c r="D19" s="7"/>
      <c r="E19" s="7"/>
      <c r="F19" s="7"/>
      <c r="G19" s="7"/>
      <c r="H19" s="8"/>
      <c r="J19"/>
    </row>
    <row r="20" spans="1:10">
      <c r="A20" s="6"/>
      <c r="B20" s="7"/>
      <c r="C20" s="7"/>
      <c r="D20" s="7"/>
      <c r="E20" s="7"/>
      <c r="F20" s="7"/>
      <c r="G20" s="7"/>
      <c r="H20" s="8"/>
    </row>
    <row r="21" spans="1:10">
      <c r="A21" s="6"/>
      <c r="B21" s="7"/>
      <c r="C21" s="7"/>
      <c r="D21" s="7"/>
      <c r="E21" s="7"/>
      <c r="F21" s="7"/>
      <c r="G21" s="7"/>
      <c r="H21" s="8"/>
    </row>
    <row r="22" spans="1:10">
      <c r="A22" s="6"/>
      <c r="B22" s="7"/>
      <c r="C22" s="7"/>
      <c r="D22" s="7"/>
      <c r="E22" s="7"/>
      <c r="F22" s="7"/>
      <c r="G22" s="7"/>
      <c r="H22" s="8"/>
    </row>
    <row r="23" spans="1:10">
      <c r="A23" s="6"/>
      <c r="B23" s="7"/>
      <c r="C23" s="7"/>
      <c r="D23" s="7"/>
      <c r="E23" s="7"/>
      <c r="F23" s="7"/>
      <c r="G23" s="7"/>
      <c r="H23" s="8"/>
    </row>
    <row r="24" spans="1:10">
      <c r="A24" s="6"/>
      <c r="B24" s="7"/>
      <c r="C24" s="7"/>
      <c r="D24" s="7"/>
      <c r="E24" s="7"/>
      <c r="F24" s="7"/>
      <c r="G24" s="7"/>
      <c r="H24" s="8"/>
    </row>
    <row r="25" spans="1:10">
      <c r="A25" s="6"/>
      <c r="B25" s="7"/>
      <c r="C25" s="7"/>
      <c r="D25" s="7"/>
      <c r="E25" s="7"/>
      <c r="F25" s="7"/>
      <c r="G25" s="7"/>
      <c r="H25" s="8"/>
    </row>
    <row r="26" spans="1:10">
      <c r="A26" s="6"/>
      <c r="B26" s="7"/>
      <c r="C26" s="7"/>
      <c r="D26" s="7"/>
      <c r="E26" s="7"/>
      <c r="F26" s="7"/>
      <c r="G26" s="7"/>
      <c r="H26" s="8"/>
    </row>
    <row r="27" spans="1:10">
      <c r="A27" s="6"/>
      <c r="B27" s="7"/>
      <c r="C27" s="7"/>
      <c r="D27" s="7"/>
      <c r="E27" s="7"/>
      <c r="F27" s="7"/>
      <c r="G27" s="7"/>
      <c r="H27" s="8"/>
    </row>
    <row r="28" spans="1:10">
      <c r="A28" s="6"/>
      <c r="B28" s="7"/>
      <c r="C28" s="7"/>
      <c r="D28" s="7"/>
      <c r="E28" s="7"/>
      <c r="F28" s="7"/>
      <c r="G28" s="7"/>
      <c r="H28" s="8"/>
    </row>
    <row r="29" spans="1:10">
      <c r="A29" s="6"/>
      <c r="B29" s="7"/>
      <c r="C29" s="7"/>
      <c r="D29" s="7"/>
      <c r="E29" s="7"/>
      <c r="F29" s="7"/>
      <c r="G29" s="7"/>
      <c r="H29" s="8"/>
    </row>
    <row r="30" spans="1:10">
      <c r="A30" s="6"/>
      <c r="B30" s="7"/>
      <c r="C30" s="7"/>
      <c r="D30" s="7"/>
      <c r="E30" s="7"/>
      <c r="F30" s="7"/>
      <c r="G30" s="7"/>
      <c r="H30" s="8"/>
    </row>
    <row r="31" spans="1:10">
      <c r="A31" s="6"/>
      <c r="B31" s="7"/>
      <c r="C31" s="7"/>
      <c r="D31" s="7"/>
      <c r="E31" s="7"/>
      <c r="F31" s="7"/>
      <c r="G31" s="7"/>
      <c r="H31" s="8"/>
    </row>
    <row r="32" spans="1:10">
      <c r="A32" s="6"/>
      <c r="B32" s="7"/>
      <c r="C32" s="7"/>
      <c r="D32" s="7"/>
      <c r="E32" s="7"/>
      <c r="F32" s="7"/>
      <c r="G32" s="7"/>
      <c r="H32" s="8"/>
    </row>
    <row r="33" spans="1:8">
      <c r="A33" s="6"/>
      <c r="B33" s="7"/>
      <c r="C33" s="7"/>
      <c r="D33" s="7"/>
      <c r="E33" s="7"/>
      <c r="F33" s="7"/>
      <c r="G33" s="7"/>
      <c r="H33" s="8"/>
    </row>
    <row r="34" spans="1:8" ht="20.25" thickBot="1">
      <c r="A34" s="9"/>
      <c r="B34" s="10"/>
      <c r="C34" s="10"/>
      <c r="D34" s="10"/>
      <c r="E34" s="10"/>
      <c r="F34" s="10"/>
      <c r="G34" s="10"/>
      <c r="H34" s="11"/>
    </row>
  </sheetData>
  <mergeCells count="2">
    <mergeCell ref="A1:H2"/>
    <mergeCell ref="A4:H4"/>
  </mergeCells>
  <phoneticPr fontId="38"/>
  <pageMargins left="0.90486111111111101" right="0.51180555555555596" top="0.74791666666666701" bottom="0.74791666666666701" header="0.31458333333333299" footer="0.31458333333333299"/>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B1:H94"/>
  <sheetViews>
    <sheetView showZeros="0" view="pageBreakPreview" zoomScale="90" zoomScaleNormal="100" zoomScaleSheetLayoutView="90" workbookViewId="0"/>
  </sheetViews>
  <sheetFormatPr defaultColWidth="9" defaultRowHeight="29.25" customHeight="1"/>
  <cols>
    <col min="1" max="1" width="1.5" style="104" customWidth="1"/>
    <col min="2" max="2" width="8.5" style="105" customWidth="1"/>
    <col min="3" max="3" width="17.625" style="105" customWidth="1"/>
    <col min="4" max="4" width="41.625" style="106" customWidth="1"/>
    <col min="5" max="5" width="12.25" style="107" customWidth="1"/>
    <col min="6" max="6" width="78.875" style="104" customWidth="1"/>
    <col min="7" max="16384" width="9" style="104"/>
  </cols>
  <sheetData>
    <row r="1" spans="2:8" ht="3.75" customHeight="1"/>
    <row r="2" spans="2:8" ht="33" customHeight="1">
      <c r="D2" s="108"/>
      <c r="E2" s="109" t="s">
        <v>0</v>
      </c>
    </row>
    <row r="3" spans="2:8" ht="12" customHeight="1"/>
    <row r="4" spans="2:8" ht="53.25" customHeight="1">
      <c r="B4" s="250" t="s">
        <v>1</v>
      </c>
      <c r="C4" s="251"/>
      <c r="D4" s="110"/>
      <c r="E4" s="111" t="str">
        <f>IF(D4="","入力漏れです","ＯＫ")</f>
        <v>入力漏れです</v>
      </c>
      <c r="F4" s="112" t="s">
        <v>289</v>
      </c>
    </row>
    <row r="5" spans="2:8" ht="53.25" customHeight="1">
      <c r="B5" s="261" t="s">
        <v>309</v>
      </c>
      <c r="C5" s="262"/>
      <c r="D5" s="247" t="str">
        <f>IFERROR("⇒"&amp;TEXT(EDATE(D4,-3),"令和e年m月d日")&amp;"～の発行の証明書のみ有効です。","")</f>
        <v/>
      </c>
      <c r="E5" s="263" t="s">
        <v>310</v>
      </c>
      <c r="F5" s="264"/>
      <c r="H5" s="248"/>
    </row>
    <row r="6" spans="2:8" ht="72" customHeight="1">
      <c r="B6" s="252" t="s">
        <v>93</v>
      </c>
      <c r="C6" s="253"/>
      <c r="D6" s="113"/>
      <c r="E6" s="111" t="str">
        <f>IF(D6="","入力漏れです","ＯＫ")</f>
        <v>入力漏れです</v>
      </c>
      <c r="F6" s="112" t="s">
        <v>95</v>
      </c>
    </row>
    <row r="7" spans="2:8" ht="87" customHeight="1">
      <c r="B7" s="250" t="s">
        <v>2</v>
      </c>
      <c r="C7" s="251"/>
      <c r="D7" s="129"/>
      <c r="E7" s="114" t="str">
        <f>IF(AND(D7="",D6="あり"),"入力漏れです",IF(LENB(D7)&gt;10,"桁数が多すぎます",IF(LENB(D7)&lt;10,"桁数が足りません","ＯＫ")))</f>
        <v>桁数が足りません</v>
      </c>
      <c r="F7" s="160" t="s">
        <v>300</v>
      </c>
    </row>
    <row r="8" spans="2:8" ht="15" customHeight="1">
      <c r="B8" s="115"/>
      <c r="C8" s="115"/>
      <c r="D8" s="116"/>
      <c r="E8" s="117"/>
      <c r="F8" s="118"/>
    </row>
    <row r="9" spans="2:8" ht="21.75" customHeight="1">
      <c r="B9" s="119" t="s">
        <v>3</v>
      </c>
      <c r="C9" s="115"/>
      <c r="D9" s="116"/>
      <c r="E9" s="117"/>
      <c r="F9" s="118"/>
    </row>
    <row r="10" spans="2:8" ht="32.25" customHeight="1">
      <c r="B10" s="255" t="s">
        <v>4</v>
      </c>
      <c r="C10" s="120" t="s">
        <v>5</v>
      </c>
      <c r="D10" s="242"/>
      <c r="E10" s="122" t="str">
        <f t="shared" ref="E10:E18" si="0">IF(D10="","入力漏れです","ＯＫ")</f>
        <v>入力漏れです</v>
      </c>
      <c r="F10" s="123" t="s">
        <v>90</v>
      </c>
    </row>
    <row r="11" spans="2:8" ht="32.25" customHeight="1">
      <c r="B11" s="255"/>
      <c r="C11" s="120" t="s">
        <v>6</v>
      </c>
      <c r="D11" s="121"/>
      <c r="E11" s="122" t="str">
        <f t="shared" si="0"/>
        <v>入力漏れです</v>
      </c>
      <c r="F11" s="112" t="s">
        <v>272</v>
      </c>
    </row>
    <row r="12" spans="2:8" ht="32.25" customHeight="1">
      <c r="B12" s="255"/>
      <c r="C12" s="120" t="s">
        <v>7</v>
      </c>
      <c r="D12" s="121"/>
      <c r="E12" s="122" t="str">
        <f t="shared" si="0"/>
        <v>入力漏れです</v>
      </c>
      <c r="F12" s="123" t="s">
        <v>259</v>
      </c>
    </row>
    <row r="13" spans="2:8" ht="32.25" customHeight="1">
      <c r="B13" s="255"/>
      <c r="C13" s="120" t="s">
        <v>8</v>
      </c>
      <c r="D13" s="121"/>
      <c r="E13" s="122" t="str">
        <f t="shared" si="0"/>
        <v>入力漏れです</v>
      </c>
      <c r="F13" s="112" t="s">
        <v>99</v>
      </c>
    </row>
    <row r="14" spans="2:8" ht="32.25" customHeight="1">
      <c r="B14" s="255"/>
      <c r="C14" s="120" t="s">
        <v>9</v>
      </c>
      <c r="D14" s="110"/>
      <c r="E14" s="111" t="str">
        <f t="shared" si="0"/>
        <v>入力漏れです</v>
      </c>
      <c r="F14" s="112" t="s">
        <v>260</v>
      </c>
    </row>
    <row r="15" spans="2:8" ht="32.25" customHeight="1">
      <c r="B15" s="255"/>
      <c r="C15" s="120" t="s">
        <v>10</v>
      </c>
      <c r="D15" s="121"/>
      <c r="E15" s="122" t="str">
        <f t="shared" si="0"/>
        <v>入力漏れです</v>
      </c>
      <c r="F15" s="112" t="s">
        <v>100</v>
      </c>
    </row>
    <row r="16" spans="2:8" ht="82.5">
      <c r="B16" s="255"/>
      <c r="C16" s="120" t="s">
        <v>11</v>
      </c>
      <c r="D16" s="121"/>
      <c r="E16" s="122" t="str">
        <f t="shared" si="0"/>
        <v>入力漏れです</v>
      </c>
      <c r="F16" s="112" t="s">
        <v>290</v>
      </c>
    </row>
    <row r="17" spans="2:6" ht="32.25" customHeight="1">
      <c r="B17" s="255"/>
      <c r="C17" s="120" t="s">
        <v>12</v>
      </c>
      <c r="D17" s="121"/>
      <c r="E17" s="122" t="str">
        <f t="shared" si="0"/>
        <v>入力漏れです</v>
      </c>
      <c r="F17" s="112" t="s">
        <v>118</v>
      </c>
    </row>
    <row r="18" spans="2:6" ht="32.25" customHeight="1">
      <c r="B18" s="255"/>
      <c r="C18" s="120" t="s">
        <v>13</v>
      </c>
      <c r="D18" s="121"/>
      <c r="E18" s="122" t="str">
        <f t="shared" si="0"/>
        <v>入力漏れです</v>
      </c>
      <c r="F18" s="112" t="s">
        <v>119</v>
      </c>
    </row>
    <row r="19" spans="2:6" ht="24.75" customHeight="1">
      <c r="B19" s="115"/>
      <c r="C19" s="115"/>
      <c r="D19" s="116"/>
      <c r="E19" s="117"/>
      <c r="F19" s="118"/>
    </row>
    <row r="20" spans="2:6" ht="21.75" customHeight="1">
      <c r="B20" s="124" t="s">
        <v>122</v>
      </c>
      <c r="C20" s="115"/>
      <c r="D20" s="116"/>
      <c r="E20" s="117"/>
      <c r="F20" s="118"/>
    </row>
    <row r="21" spans="2:6" ht="21.75" customHeight="1">
      <c r="B21" s="124" t="s">
        <v>121</v>
      </c>
      <c r="C21" s="115"/>
      <c r="D21" s="116"/>
      <c r="E21" s="117"/>
      <c r="F21" s="118"/>
    </row>
    <row r="22" spans="2:6" ht="32.25" customHeight="1">
      <c r="B22" s="256" t="s">
        <v>14</v>
      </c>
      <c r="C22" s="120" t="s">
        <v>15</v>
      </c>
      <c r="D22" s="241"/>
      <c r="E22" s="122" t="str">
        <f>IF(D22="","入力漏れです","ＯＫ")</f>
        <v>入力漏れです</v>
      </c>
      <c r="F22" s="112" t="s">
        <v>247</v>
      </c>
    </row>
    <row r="23" spans="2:6" ht="32.25" customHeight="1">
      <c r="B23" s="257"/>
      <c r="C23" s="120" t="s">
        <v>16</v>
      </c>
      <c r="D23" s="121"/>
      <c r="E23" s="122" t="str">
        <f t="shared" ref="E23:E29" si="1">IF(D23="","入力漏れです","ＯＫ")</f>
        <v>入力漏れです</v>
      </c>
      <c r="F23" s="112" t="s">
        <v>248</v>
      </c>
    </row>
    <row r="24" spans="2:6" ht="32.25" customHeight="1">
      <c r="B24" s="257"/>
      <c r="C24" s="120" t="s">
        <v>17</v>
      </c>
      <c r="D24" s="121"/>
      <c r="E24" s="122" t="str">
        <f t="shared" si="1"/>
        <v>入力漏れです</v>
      </c>
      <c r="F24" s="123" t="s">
        <v>101</v>
      </c>
    </row>
    <row r="25" spans="2:6" ht="32.25" customHeight="1">
      <c r="B25" s="257"/>
      <c r="C25" s="120" t="s">
        <v>18</v>
      </c>
      <c r="D25" s="121"/>
      <c r="E25" s="122" t="str">
        <f t="shared" si="1"/>
        <v>入力漏れです</v>
      </c>
      <c r="F25" s="112" t="s">
        <v>102</v>
      </c>
    </row>
    <row r="26" spans="2:6" ht="32.25" customHeight="1">
      <c r="B26" s="257"/>
      <c r="C26" s="120" t="s">
        <v>10</v>
      </c>
      <c r="D26" s="121"/>
      <c r="E26" s="122" t="str">
        <f t="shared" si="1"/>
        <v>入力漏れです</v>
      </c>
      <c r="F26" s="112" t="s">
        <v>249</v>
      </c>
    </row>
    <row r="27" spans="2:6" ht="82.5">
      <c r="B27" s="257"/>
      <c r="C27" s="120" t="s">
        <v>19</v>
      </c>
      <c r="D27" s="121"/>
      <c r="E27" s="122" t="str">
        <f t="shared" si="1"/>
        <v>入力漏れです</v>
      </c>
      <c r="F27" s="112" t="s">
        <v>291</v>
      </c>
    </row>
    <row r="28" spans="2:6" ht="32.25" customHeight="1">
      <c r="B28" s="257"/>
      <c r="C28" s="120" t="s">
        <v>12</v>
      </c>
      <c r="D28" s="121"/>
      <c r="E28" s="122" t="str">
        <f t="shared" si="1"/>
        <v>入力漏れです</v>
      </c>
      <c r="F28" s="112" t="s">
        <v>250</v>
      </c>
    </row>
    <row r="29" spans="2:6" ht="32.25" customHeight="1">
      <c r="B29" s="258"/>
      <c r="C29" s="120" t="s">
        <v>13</v>
      </c>
      <c r="D29" s="121"/>
      <c r="E29" s="122" t="str">
        <f t="shared" si="1"/>
        <v>入力漏れです</v>
      </c>
      <c r="F29" s="112" t="s">
        <v>251</v>
      </c>
    </row>
    <row r="30" spans="2:6" ht="22.5" customHeight="1">
      <c r="B30" s="115"/>
      <c r="C30" s="115"/>
      <c r="D30" s="116"/>
      <c r="E30" s="117"/>
      <c r="F30" s="118"/>
    </row>
    <row r="31" spans="2:6" ht="24" customHeight="1">
      <c r="B31" s="124" t="s">
        <v>123</v>
      </c>
      <c r="C31" s="141"/>
      <c r="D31" s="116"/>
      <c r="E31" s="117"/>
      <c r="F31" s="118"/>
    </row>
    <row r="32" spans="2:6" ht="24" customHeight="1">
      <c r="B32" s="124" t="s">
        <v>120</v>
      </c>
      <c r="C32" s="141"/>
      <c r="D32" s="116"/>
      <c r="E32" s="117"/>
      <c r="F32" s="118"/>
    </row>
    <row r="33" spans="2:6" ht="33" customHeight="1">
      <c r="B33" s="259" t="s">
        <v>20</v>
      </c>
      <c r="C33" s="260"/>
      <c r="D33" s="121"/>
      <c r="E33" s="122" t="str">
        <f>IF(D33="","入力漏れです","ＯＫ")</f>
        <v>入力漏れです</v>
      </c>
      <c r="F33" s="112" t="s">
        <v>129</v>
      </c>
    </row>
    <row r="34" spans="2:6" ht="30.75" customHeight="1">
      <c r="B34" s="259" t="s">
        <v>21</v>
      </c>
      <c r="C34" s="260"/>
      <c r="D34" s="121"/>
      <c r="E34" s="122" t="str">
        <f>IF(D34="","入力漏れです","ＯＫ")</f>
        <v>入力漏れです</v>
      </c>
      <c r="F34" s="112" t="s">
        <v>131</v>
      </c>
    </row>
    <row r="35" spans="2:6" ht="32.25" customHeight="1">
      <c r="B35" s="259" t="s">
        <v>22</v>
      </c>
      <c r="C35" s="260"/>
      <c r="D35" s="121"/>
      <c r="E35" s="122" t="str">
        <f>IF(D35="","入力漏れです","ＯＫ")</f>
        <v>入力漏れです</v>
      </c>
      <c r="F35" s="112" t="s">
        <v>127</v>
      </c>
    </row>
    <row r="36" spans="2:6" ht="33" customHeight="1">
      <c r="B36" s="259" t="s">
        <v>23</v>
      </c>
      <c r="C36" s="260"/>
      <c r="D36" s="121"/>
      <c r="E36" s="122" t="str">
        <f>IF(D36="","入力漏れです","ＯＫ")</f>
        <v>入力漏れです</v>
      </c>
      <c r="F36" s="112" t="s">
        <v>128</v>
      </c>
    </row>
    <row r="37" spans="2:6" ht="21.75" customHeight="1">
      <c r="B37" s="141"/>
      <c r="C37" s="141"/>
      <c r="D37" s="116"/>
      <c r="E37" s="142"/>
      <c r="F37" s="118"/>
    </row>
    <row r="38" spans="2:6" ht="29.25" customHeight="1">
      <c r="B38" s="12" t="s">
        <v>124</v>
      </c>
      <c r="E38" s="125"/>
    </row>
    <row r="39" spans="2:6" ht="85.5" customHeight="1">
      <c r="B39" s="254" t="s">
        <v>110</v>
      </c>
      <c r="C39" s="254"/>
      <c r="D39" s="204"/>
      <c r="E39" s="126" t="str">
        <f>IF(D39="","入力漏れです","ＯＫ")</f>
        <v>入力漏れです</v>
      </c>
      <c r="F39" s="112" t="s">
        <v>113</v>
      </c>
    </row>
    <row r="40" spans="2:6" ht="50.25" customHeight="1">
      <c r="B40" s="270" t="s">
        <v>114</v>
      </c>
      <c r="C40" s="271"/>
      <c r="D40" s="204"/>
      <c r="E40" s="155" t="str">
        <f>IF(AND(D40="",D39="その他"),"入力漏れです","ＯＫ")</f>
        <v>ＯＫ</v>
      </c>
      <c r="F40" s="112" t="s">
        <v>125</v>
      </c>
    </row>
    <row r="41" spans="2:6" ht="50.25" customHeight="1">
      <c r="B41" s="270" t="s">
        <v>115</v>
      </c>
      <c r="C41" s="271"/>
      <c r="D41" s="205"/>
      <c r="E41" s="122" t="str">
        <f>IF(AND(D41="",D39="その他"),"入力漏れです","ＯＫ")</f>
        <v>ＯＫ</v>
      </c>
      <c r="F41" s="112" t="s">
        <v>116</v>
      </c>
    </row>
    <row r="42" spans="2:6" ht="24" customHeight="1">
      <c r="B42" s="115"/>
      <c r="C42" s="115"/>
      <c r="D42" s="116"/>
      <c r="E42" s="117"/>
      <c r="F42" s="118"/>
    </row>
    <row r="43" spans="2:6" s="147" customFormat="1" ht="32.25" customHeight="1">
      <c r="B43" s="240" t="s">
        <v>297</v>
      </c>
      <c r="C43" s="144"/>
      <c r="D43" s="145"/>
      <c r="E43" s="143"/>
      <c r="F43" s="146"/>
    </row>
    <row r="44" spans="2:6" ht="29.25" customHeight="1" thickBot="1">
      <c r="B44" s="12" t="s">
        <v>296</v>
      </c>
      <c r="E44" s="154" t="s">
        <v>206</v>
      </c>
    </row>
    <row r="45" spans="2:6" ht="20.25" customHeight="1">
      <c r="B45" s="267" t="s">
        <v>25</v>
      </c>
      <c r="C45" s="268"/>
      <c r="D45" s="148" t="s">
        <v>154</v>
      </c>
      <c r="E45" s="149" t="s">
        <v>106</v>
      </c>
      <c r="F45" s="186"/>
    </row>
    <row r="46" spans="2:6" ht="20.25" customHeight="1">
      <c r="B46" s="269" t="s">
        <v>155</v>
      </c>
      <c r="C46" s="183">
        <v>1</v>
      </c>
      <c r="D46" s="184" t="s">
        <v>255</v>
      </c>
      <c r="E46" s="185"/>
      <c r="F46" s="177" t="str">
        <f>IF(ISNUMBER(E46)*1,"ＯＫ","←「業者登録受付システム」にて入力した「登録を希望する業種」の希望順位を転記してください。")</f>
        <v>←「業者登録受付システム」にて入力した「登録を希望する業種」の希望順位を転記してください。</v>
      </c>
    </row>
    <row r="47" spans="2:6" ht="20.25" customHeight="1">
      <c r="B47" s="265"/>
      <c r="C47" s="176">
        <v>2</v>
      </c>
      <c r="D47" s="150" t="s">
        <v>161</v>
      </c>
      <c r="E47" s="151"/>
      <c r="F47" s="178" t="str">
        <f t="shared" ref="F47:F92" si="2">IF(ISNUMBER(E47)*1,"ＯＫ","←「業者登録受付システム」にて入力した「登録を希望する業種」の希望順位を転記してください。")</f>
        <v>←「業者登録受付システム」にて入力した「登録を希望する業種」の希望順位を転記してください。</v>
      </c>
    </row>
    <row r="48" spans="2:6" ht="20.25" customHeight="1">
      <c r="B48" s="265"/>
      <c r="C48" s="176">
        <v>3</v>
      </c>
      <c r="D48" s="150" t="s">
        <v>164</v>
      </c>
      <c r="E48" s="151"/>
      <c r="F48" s="178" t="str">
        <f t="shared" si="2"/>
        <v>←「業者登録受付システム」にて入力した「登録を希望する業種」の希望順位を転記してください。</v>
      </c>
    </row>
    <row r="49" spans="2:6" ht="20.25" customHeight="1">
      <c r="B49" s="265" t="s">
        <v>167</v>
      </c>
      <c r="C49" s="176">
        <v>4</v>
      </c>
      <c r="D49" s="150" t="s">
        <v>168</v>
      </c>
      <c r="E49" s="151"/>
      <c r="F49" s="178" t="str">
        <f t="shared" si="2"/>
        <v>←「業者登録受付システム」にて入力した「登録を希望する業種」の希望順位を転記してください。</v>
      </c>
    </row>
    <row r="50" spans="2:6" ht="20.25" customHeight="1">
      <c r="B50" s="265"/>
      <c r="C50" s="176">
        <v>5</v>
      </c>
      <c r="D50" s="150" t="s">
        <v>171</v>
      </c>
      <c r="E50" s="151"/>
      <c r="F50" s="178" t="str">
        <f t="shared" si="2"/>
        <v>←「業者登録受付システム」にて入力した「登録を希望する業種」の希望順位を転記してください。</v>
      </c>
    </row>
    <row r="51" spans="2:6" ht="20.25" customHeight="1">
      <c r="B51" s="265"/>
      <c r="C51" s="176">
        <v>6</v>
      </c>
      <c r="D51" s="150" t="s">
        <v>173</v>
      </c>
      <c r="E51" s="151"/>
      <c r="F51" s="178" t="str">
        <f t="shared" si="2"/>
        <v>←「業者登録受付システム」にて入力した「登録を希望する業種」の希望順位を転記してください。</v>
      </c>
    </row>
    <row r="52" spans="2:6" ht="20.25" customHeight="1">
      <c r="B52" s="265"/>
      <c r="C52" s="176">
        <v>7</v>
      </c>
      <c r="D52" s="150" t="s">
        <v>176</v>
      </c>
      <c r="E52" s="151"/>
      <c r="F52" s="178" t="str">
        <f t="shared" si="2"/>
        <v>←「業者登録受付システム」にて入力した「登録を希望する業種」の希望順位を転記してください。</v>
      </c>
    </row>
    <row r="53" spans="2:6" ht="20.25" customHeight="1">
      <c r="B53" s="265"/>
      <c r="C53" s="176">
        <v>8</v>
      </c>
      <c r="D53" s="150" t="s">
        <v>179</v>
      </c>
      <c r="E53" s="151"/>
      <c r="F53" s="178" t="str">
        <f t="shared" si="2"/>
        <v>←「業者登録受付システム」にて入力した「登録を希望する業種」の希望順位を転記してください。</v>
      </c>
    </row>
    <row r="54" spans="2:6" ht="20.25" customHeight="1">
      <c r="B54" s="265"/>
      <c r="C54" s="176">
        <v>9</v>
      </c>
      <c r="D54" s="150" t="s">
        <v>107</v>
      </c>
      <c r="E54" s="151"/>
      <c r="F54" s="178" t="str">
        <f t="shared" si="2"/>
        <v>←「業者登録受付システム」にて入力した「登録を希望する業種」の希望順位を転記してください。</v>
      </c>
    </row>
    <row r="55" spans="2:6" ht="20.25" customHeight="1">
      <c r="B55" s="265"/>
      <c r="C55" s="176">
        <v>10</v>
      </c>
      <c r="D55" s="150" t="s">
        <v>184</v>
      </c>
      <c r="E55" s="151"/>
      <c r="F55" s="178" t="str">
        <f t="shared" si="2"/>
        <v>←「業者登録受付システム」にて入力した「登録を希望する業種」の希望順位を転記してください。</v>
      </c>
    </row>
    <row r="56" spans="2:6" ht="20.25" customHeight="1">
      <c r="B56" s="265"/>
      <c r="C56" s="176">
        <v>11</v>
      </c>
      <c r="D56" s="150" t="s">
        <v>188</v>
      </c>
      <c r="E56" s="151"/>
      <c r="F56" s="178" t="str">
        <f t="shared" si="2"/>
        <v>←「業者登録受付システム」にて入力した「登録を希望する業種」の希望順位を転記してください。</v>
      </c>
    </row>
    <row r="57" spans="2:6" ht="20.25" customHeight="1">
      <c r="B57" s="265"/>
      <c r="C57" s="176">
        <v>12</v>
      </c>
      <c r="D57" s="150" t="s">
        <v>191</v>
      </c>
      <c r="E57" s="151"/>
      <c r="F57" s="178" t="str">
        <f t="shared" si="2"/>
        <v>←「業者登録受付システム」にて入力した「登録を希望する業種」の希望順位を転記してください。</v>
      </c>
    </row>
    <row r="58" spans="2:6" ht="20.25" customHeight="1">
      <c r="B58" s="265"/>
      <c r="C58" s="176">
        <v>13</v>
      </c>
      <c r="D58" s="150" t="s">
        <v>194</v>
      </c>
      <c r="E58" s="151"/>
      <c r="F58" s="178" t="str">
        <f t="shared" si="2"/>
        <v>←「業者登録受付システム」にて入力した「登録を希望する業種」の希望順位を転記してください。</v>
      </c>
    </row>
    <row r="59" spans="2:6" ht="20.25" customHeight="1">
      <c r="B59" s="265"/>
      <c r="C59" s="176">
        <v>14</v>
      </c>
      <c r="D59" s="150" t="s">
        <v>197</v>
      </c>
      <c r="E59" s="151"/>
      <c r="F59" s="178" t="str">
        <f t="shared" si="2"/>
        <v>←「業者登録受付システム」にて入力した「登録を希望する業種」の希望順位を転記してください。</v>
      </c>
    </row>
    <row r="60" spans="2:6" ht="20.25" customHeight="1">
      <c r="B60" s="265" t="s">
        <v>157</v>
      </c>
      <c r="C60" s="176">
        <v>15</v>
      </c>
      <c r="D60" s="150" t="s">
        <v>158</v>
      </c>
      <c r="E60" s="151"/>
      <c r="F60" s="178" t="str">
        <f t="shared" si="2"/>
        <v>←「業者登録受付システム」にて入力した「登録を希望する業種」の希望順位を転記してください。</v>
      </c>
    </row>
    <row r="61" spans="2:6" ht="20.25" customHeight="1">
      <c r="B61" s="265"/>
      <c r="C61" s="176">
        <v>16</v>
      </c>
      <c r="D61" s="150" t="s">
        <v>162</v>
      </c>
      <c r="E61" s="151"/>
      <c r="F61" s="178" t="str">
        <f t="shared" si="2"/>
        <v>←「業者登録受付システム」にて入力した「登録を希望する業種」の希望順位を転記してください。</v>
      </c>
    </row>
    <row r="62" spans="2:6" ht="20.25" customHeight="1">
      <c r="B62" s="265"/>
      <c r="C62" s="176">
        <v>17</v>
      </c>
      <c r="D62" s="150" t="s">
        <v>165</v>
      </c>
      <c r="E62" s="151"/>
      <c r="F62" s="178" t="str">
        <f t="shared" si="2"/>
        <v>←「業者登録受付システム」にて入力した「登録を希望する業種」の希望順位を転記してください。</v>
      </c>
    </row>
    <row r="63" spans="2:6" ht="20.25" customHeight="1">
      <c r="B63" s="265"/>
      <c r="C63" s="176">
        <v>18</v>
      </c>
      <c r="D63" s="150" t="s">
        <v>169</v>
      </c>
      <c r="E63" s="151"/>
      <c r="F63" s="178" t="str">
        <f t="shared" si="2"/>
        <v>←「業者登録受付システム」にて入力した「登録を希望する業種」の希望順位を転記してください。</v>
      </c>
    </row>
    <row r="64" spans="2:6" ht="20.25" customHeight="1">
      <c r="B64" s="265"/>
      <c r="C64" s="176">
        <v>19</v>
      </c>
      <c r="D64" s="150" t="s">
        <v>108</v>
      </c>
      <c r="E64" s="151"/>
      <c r="F64" s="178" t="str">
        <f t="shared" si="2"/>
        <v>←「業者登録受付システム」にて入力した「登録を希望する業種」の希望順位を転記してください。</v>
      </c>
    </row>
    <row r="65" spans="2:6" ht="20.25" customHeight="1">
      <c r="B65" s="265"/>
      <c r="C65" s="176">
        <v>20</v>
      </c>
      <c r="D65" s="150" t="s">
        <v>174</v>
      </c>
      <c r="E65" s="151"/>
      <c r="F65" s="178" t="str">
        <f t="shared" si="2"/>
        <v>←「業者登録受付システム」にて入力した「登録を希望する業種」の希望順位を転記してください。</v>
      </c>
    </row>
    <row r="66" spans="2:6" ht="20.25" customHeight="1">
      <c r="B66" s="265"/>
      <c r="C66" s="176">
        <v>21</v>
      </c>
      <c r="D66" s="150" t="s">
        <v>177</v>
      </c>
      <c r="E66" s="151"/>
      <c r="F66" s="178" t="str">
        <f t="shared" si="2"/>
        <v>←「業者登録受付システム」にて入力した「登録を希望する業種」の希望順位を転記してください。</v>
      </c>
    </row>
    <row r="67" spans="2:6" ht="20.25" customHeight="1">
      <c r="B67" s="265"/>
      <c r="C67" s="176">
        <v>22</v>
      </c>
      <c r="D67" s="150" t="s">
        <v>180</v>
      </c>
      <c r="E67" s="151"/>
      <c r="F67" s="178" t="str">
        <f t="shared" si="2"/>
        <v>←「業者登録受付システム」にて入力した「登録を希望する業種」の希望順位を転記してください。</v>
      </c>
    </row>
    <row r="68" spans="2:6" ht="20.25" customHeight="1">
      <c r="B68" s="265"/>
      <c r="C68" s="176">
        <v>23</v>
      </c>
      <c r="D68" s="150" t="s">
        <v>182</v>
      </c>
      <c r="E68" s="151"/>
      <c r="F68" s="178" t="str">
        <f t="shared" si="2"/>
        <v>←「業者登録受付システム」にて入力した「登録を希望する業種」の希望順位を転記してください。</v>
      </c>
    </row>
    <row r="69" spans="2:6" ht="20.25" customHeight="1">
      <c r="B69" s="265"/>
      <c r="C69" s="176">
        <v>24</v>
      </c>
      <c r="D69" s="150" t="s">
        <v>185</v>
      </c>
      <c r="E69" s="151"/>
      <c r="F69" s="178" t="str">
        <f t="shared" si="2"/>
        <v>←「業者登録受付システム」にて入力した「登録を希望する業種」の希望順位を転記してください。</v>
      </c>
    </row>
    <row r="70" spans="2:6" ht="20.25" customHeight="1">
      <c r="B70" s="265"/>
      <c r="C70" s="176">
        <v>25</v>
      </c>
      <c r="D70" s="150" t="s">
        <v>189</v>
      </c>
      <c r="E70" s="151"/>
      <c r="F70" s="178" t="str">
        <f t="shared" si="2"/>
        <v>←「業者登録受付システム」にて入力した「登録を希望する業種」の希望順位を転記してください。</v>
      </c>
    </row>
    <row r="71" spans="2:6" ht="20.25" customHeight="1">
      <c r="B71" s="265"/>
      <c r="C71" s="176">
        <v>26</v>
      </c>
      <c r="D71" s="150" t="s">
        <v>192</v>
      </c>
      <c r="E71" s="151"/>
      <c r="F71" s="178" t="str">
        <f t="shared" si="2"/>
        <v>←「業者登録受付システム」にて入力した「登録を希望する業種」の希望順位を転記してください。</v>
      </c>
    </row>
    <row r="72" spans="2:6" ht="20.25" customHeight="1">
      <c r="B72" s="265"/>
      <c r="C72" s="176">
        <v>27</v>
      </c>
      <c r="D72" s="150" t="s">
        <v>195</v>
      </c>
      <c r="E72" s="151"/>
      <c r="F72" s="178" t="str">
        <f t="shared" si="2"/>
        <v>←「業者登録受付システム」にて入力した「登録を希望する業種」の希望順位を転記してください。</v>
      </c>
    </row>
    <row r="73" spans="2:6" ht="20.25" customHeight="1">
      <c r="B73" s="265"/>
      <c r="C73" s="176">
        <v>28</v>
      </c>
      <c r="D73" s="150" t="s">
        <v>198</v>
      </c>
      <c r="E73" s="151"/>
      <c r="F73" s="178" t="str">
        <f t="shared" si="2"/>
        <v>←「業者登録受付システム」にて入力した「登録を希望する業種」の希望順位を転記してください。</v>
      </c>
    </row>
    <row r="74" spans="2:6" ht="20.25" customHeight="1">
      <c r="B74" s="179"/>
      <c r="C74" s="176">
        <v>29</v>
      </c>
      <c r="D74" s="150" t="s">
        <v>200</v>
      </c>
      <c r="E74" s="151"/>
      <c r="F74" s="178" t="str">
        <f t="shared" si="2"/>
        <v>←「業者登録受付システム」にて入力した「登録を希望する業種」の希望順位を転記してください。</v>
      </c>
    </row>
    <row r="75" spans="2:6" ht="20.25" customHeight="1">
      <c r="B75" s="265" t="s">
        <v>159</v>
      </c>
      <c r="C75" s="176">
        <v>30</v>
      </c>
      <c r="D75" s="150" t="s">
        <v>160</v>
      </c>
      <c r="E75" s="151"/>
      <c r="F75" s="178" t="str">
        <f t="shared" si="2"/>
        <v>←「業者登録受付システム」にて入力した「登録を希望する業種」の希望順位を転記してください。</v>
      </c>
    </row>
    <row r="76" spans="2:6" ht="20.25" customHeight="1">
      <c r="B76" s="265"/>
      <c r="C76" s="176">
        <v>31</v>
      </c>
      <c r="D76" s="150" t="s">
        <v>163</v>
      </c>
      <c r="E76" s="151"/>
      <c r="F76" s="178" t="str">
        <f t="shared" si="2"/>
        <v>←「業者登録受付システム」にて入力した「登録を希望する業種」の希望順位を転記してください。</v>
      </c>
    </row>
    <row r="77" spans="2:6" ht="20.25" customHeight="1">
      <c r="B77" s="265"/>
      <c r="C77" s="176">
        <v>32</v>
      </c>
      <c r="D77" s="150" t="s">
        <v>166</v>
      </c>
      <c r="E77" s="151"/>
      <c r="F77" s="178" t="str">
        <f t="shared" si="2"/>
        <v>←「業者登録受付システム」にて入力した「登録を希望する業種」の希望順位を転記してください。</v>
      </c>
    </row>
    <row r="78" spans="2:6" ht="20.25" customHeight="1">
      <c r="B78" s="265"/>
      <c r="C78" s="176">
        <v>33</v>
      </c>
      <c r="D78" s="150" t="s">
        <v>170</v>
      </c>
      <c r="E78" s="151"/>
      <c r="F78" s="178" t="str">
        <f t="shared" si="2"/>
        <v>←「業者登録受付システム」にて入力した「登録を希望する業種」の希望順位を転記してください。</v>
      </c>
    </row>
    <row r="79" spans="2:6" ht="20.25" customHeight="1">
      <c r="B79" s="265"/>
      <c r="C79" s="176">
        <v>34</v>
      </c>
      <c r="D79" s="150" t="s">
        <v>172</v>
      </c>
      <c r="E79" s="151"/>
      <c r="F79" s="178" t="str">
        <f t="shared" si="2"/>
        <v>←「業者登録受付システム」にて入力した「登録を希望する業種」の希望順位を転記してください。</v>
      </c>
    </row>
    <row r="80" spans="2:6" ht="20.25" customHeight="1">
      <c r="B80" s="265"/>
      <c r="C80" s="176">
        <v>35</v>
      </c>
      <c r="D80" s="150" t="s">
        <v>175</v>
      </c>
      <c r="E80" s="151"/>
      <c r="F80" s="178" t="str">
        <f t="shared" si="2"/>
        <v>←「業者登録受付システム」にて入力した「登録を希望する業種」の希望順位を転記してください。</v>
      </c>
    </row>
    <row r="81" spans="2:6" ht="20.25" customHeight="1">
      <c r="B81" s="265"/>
      <c r="C81" s="176">
        <v>36</v>
      </c>
      <c r="D81" s="150" t="s">
        <v>178</v>
      </c>
      <c r="E81" s="151"/>
      <c r="F81" s="178" t="str">
        <f t="shared" si="2"/>
        <v>←「業者登録受付システム」にて入力した「登録を希望する業種」の希望順位を転記してください。</v>
      </c>
    </row>
    <row r="82" spans="2:6" ht="20.25" customHeight="1">
      <c r="B82" s="180"/>
      <c r="C82" s="176">
        <v>37</v>
      </c>
      <c r="D82" s="150" t="s">
        <v>181</v>
      </c>
      <c r="E82" s="151"/>
      <c r="F82" s="178" t="str">
        <f t="shared" si="2"/>
        <v>←「業者登録受付システム」にて入力した「登録を希望する業種」の希望順位を転記してください。</v>
      </c>
    </row>
    <row r="83" spans="2:6" ht="20.25" customHeight="1">
      <c r="B83" s="180"/>
      <c r="C83" s="176">
        <v>38</v>
      </c>
      <c r="D83" s="150" t="s">
        <v>183</v>
      </c>
      <c r="E83" s="151"/>
      <c r="F83" s="178" t="str">
        <f t="shared" si="2"/>
        <v>←「業者登録受付システム」にて入力した「登録を希望する業種」の希望順位を転記してください。</v>
      </c>
    </row>
    <row r="84" spans="2:6" ht="20.25" customHeight="1">
      <c r="B84" s="265" t="s">
        <v>186</v>
      </c>
      <c r="C84" s="176">
        <v>39</v>
      </c>
      <c r="D84" s="150" t="s">
        <v>187</v>
      </c>
      <c r="E84" s="151"/>
      <c r="F84" s="178" t="str">
        <f t="shared" si="2"/>
        <v>←「業者登録受付システム」にて入力した「登録を希望する業種」の希望順位を転記してください。</v>
      </c>
    </row>
    <row r="85" spans="2:6" ht="20.25" customHeight="1">
      <c r="B85" s="265"/>
      <c r="C85" s="176">
        <v>40</v>
      </c>
      <c r="D85" s="150" t="s">
        <v>190</v>
      </c>
      <c r="E85" s="151"/>
      <c r="F85" s="178" t="str">
        <f t="shared" si="2"/>
        <v>←「業者登録受付システム」にて入力した「登録を希望する業種」の希望順位を転記してください。</v>
      </c>
    </row>
    <row r="86" spans="2:6" ht="20.25" customHeight="1">
      <c r="B86" s="265"/>
      <c r="C86" s="176">
        <v>41</v>
      </c>
      <c r="D86" s="150" t="s">
        <v>193</v>
      </c>
      <c r="E86" s="151"/>
      <c r="F86" s="178" t="str">
        <f t="shared" si="2"/>
        <v>←「業者登録受付システム」にて入力した「登録を希望する業種」の希望順位を転記してください。</v>
      </c>
    </row>
    <row r="87" spans="2:6" ht="20.25" customHeight="1">
      <c r="B87" s="265"/>
      <c r="C87" s="176">
        <v>42</v>
      </c>
      <c r="D87" s="150" t="s">
        <v>196</v>
      </c>
      <c r="E87" s="151"/>
      <c r="F87" s="178" t="str">
        <f t="shared" si="2"/>
        <v>←「業者登録受付システム」にて入力した「登録を希望する業種」の希望順位を転記してください。</v>
      </c>
    </row>
    <row r="88" spans="2:6" ht="20.25" customHeight="1">
      <c r="B88" s="265"/>
      <c r="C88" s="176">
        <v>43</v>
      </c>
      <c r="D88" s="150" t="s">
        <v>199</v>
      </c>
      <c r="E88" s="151"/>
      <c r="F88" s="178" t="str">
        <f t="shared" si="2"/>
        <v>←「業者登録受付システム」にて入力した「登録を希望する業種」の希望順位を転記してください。</v>
      </c>
    </row>
    <row r="89" spans="2:6" ht="20.25" customHeight="1">
      <c r="B89" s="265"/>
      <c r="C89" s="176">
        <v>44</v>
      </c>
      <c r="D89" s="150" t="s">
        <v>201</v>
      </c>
      <c r="E89" s="151"/>
      <c r="F89" s="178" t="str">
        <f t="shared" si="2"/>
        <v>←「業者登録受付システム」にて入力した「登録を希望する業種」の希望順位を転記してください。</v>
      </c>
    </row>
    <row r="90" spans="2:6" ht="20.25" customHeight="1">
      <c r="B90" s="265"/>
      <c r="C90" s="176">
        <v>45</v>
      </c>
      <c r="D90" s="150" t="s">
        <v>202</v>
      </c>
      <c r="E90" s="151"/>
      <c r="F90" s="178" t="str">
        <f t="shared" si="2"/>
        <v>←「業者登録受付システム」にて入力した「登録を希望する業種」の希望順位を転記してください。</v>
      </c>
    </row>
    <row r="91" spans="2:6" ht="20.25" customHeight="1">
      <c r="B91" s="265"/>
      <c r="C91" s="176">
        <v>46</v>
      </c>
      <c r="D91" s="150" t="s">
        <v>203</v>
      </c>
      <c r="E91" s="151"/>
      <c r="F91" s="178" t="str">
        <f t="shared" si="2"/>
        <v>←「業者登録受付システム」にて入力した「登録を希望する業種」の希望順位を転記してください。</v>
      </c>
    </row>
    <row r="92" spans="2:6" ht="20.25" customHeight="1" thickBot="1">
      <c r="B92" s="266"/>
      <c r="C92" s="181">
        <v>47</v>
      </c>
      <c r="D92" s="152" t="s">
        <v>204</v>
      </c>
      <c r="E92" s="153"/>
      <c r="F92" s="182" t="str">
        <f t="shared" si="2"/>
        <v>←「業者登録受付システム」にて入力した「登録を希望する業種」の希望順位を転記してください。</v>
      </c>
    </row>
    <row r="94" spans="2:6" ht="29.25" customHeight="1">
      <c r="B94" s="159" t="s">
        <v>117</v>
      </c>
    </row>
  </sheetData>
  <mergeCells count="20">
    <mergeCell ref="E5:F5"/>
    <mergeCell ref="B84:B92"/>
    <mergeCell ref="B45:C45"/>
    <mergeCell ref="B46:B48"/>
    <mergeCell ref="B49:B59"/>
    <mergeCell ref="B60:B73"/>
    <mergeCell ref="B75:B81"/>
    <mergeCell ref="B33:C33"/>
    <mergeCell ref="B34:C34"/>
    <mergeCell ref="B40:C40"/>
    <mergeCell ref="B41:C41"/>
    <mergeCell ref="B4:C4"/>
    <mergeCell ref="B6:C6"/>
    <mergeCell ref="B7:C7"/>
    <mergeCell ref="B39:C39"/>
    <mergeCell ref="B10:B18"/>
    <mergeCell ref="B22:B29"/>
    <mergeCell ref="B35:C35"/>
    <mergeCell ref="B36:C36"/>
    <mergeCell ref="B5:C5"/>
  </mergeCells>
  <phoneticPr fontId="38"/>
  <conditionalFormatting sqref="E7">
    <cfRule type="expression" dxfId="21" priority="24">
      <formula>$D$6=""</formula>
    </cfRule>
    <cfRule type="expression" dxfId="20" priority="25">
      <formula>$D$6="なし"</formula>
    </cfRule>
  </conditionalFormatting>
  <conditionalFormatting sqref="D31:D32">
    <cfRule type="notContainsBlanks" dxfId="19" priority="23">
      <formula>LEN(TRIM(D31))&gt;0</formula>
    </cfRule>
  </conditionalFormatting>
  <conditionalFormatting sqref="D39:D41">
    <cfRule type="notContainsBlanks" dxfId="18" priority="15">
      <formula>LEN(TRIM(D39))&gt;0</formula>
    </cfRule>
  </conditionalFormatting>
  <conditionalFormatting sqref="D40:D41">
    <cfRule type="expression" dxfId="17" priority="2">
      <formula>$D$39="申請者"</formula>
    </cfRule>
    <cfRule type="expression" dxfId="16" priority="3">
      <formula>$D$39="受任者"</formula>
    </cfRule>
  </conditionalFormatting>
  <conditionalFormatting sqref="E40:E41">
    <cfRule type="expression" dxfId="15" priority="11">
      <formula>$D$39=""</formula>
    </cfRule>
  </conditionalFormatting>
  <conditionalFormatting sqref="B45:D92">
    <cfRule type="containsBlanks" dxfId="14" priority="10">
      <formula>LEN(TRIM(B45))=0</formula>
    </cfRule>
  </conditionalFormatting>
  <conditionalFormatting sqref="E45">
    <cfRule type="containsBlanks" dxfId="13" priority="9">
      <formula>LEN(TRIM(E45))=0</formula>
    </cfRule>
  </conditionalFormatting>
  <conditionalFormatting sqref="E46">
    <cfRule type="notContainsBlanks" dxfId="12" priority="8">
      <formula>LEN(TRIM(E46))&gt;0</formula>
    </cfRule>
  </conditionalFormatting>
  <conditionalFormatting sqref="E47:E92">
    <cfRule type="notContainsBlanks" dxfId="11" priority="7">
      <formula>LEN(TRIM(E47))&gt;0</formula>
    </cfRule>
  </conditionalFormatting>
  <conditionalFormatting sqref="E46:E92">
    <cfRule type="duplicateValues" dxfId="10" priority="6"/>
  </conditionalFormatting>
  <conditionalFormatting sqref="D39:D41 D33:D36 D22:D29 D10:D18 D4 D6:D7">
    <cfRule type="notContainsBlanks" dxfId="9" priority="26">
      <formula>LEN(TRIM(D4))&gt;0</formula>
    </cfRule>
  </conditionalFormatting>
  <conditionalFormatting sqref="D7">
    <cfRule type="expression" dxfId="8" priority="4">
      <formula>$D$6="なし"</formula>
    </cfRule>
  </conditionalFormatting>
  <conditionalFormatting sqref="D44">
    <cfRule type="notContainsBlanks" dxfId="7" priority="1">
      <formula>LEN(TRIM(D44))&gt;0</formula>
    </cfRule>
  </conditionalFormatting>
  <dataValidations count="2">
    <dataValidation type="list" allowBlank="1" showInputMessage="1" showErrorMessage="1" sqref="D6" xr:uid="{00000000-0002-0000-0200-000000000000}">
      <formula1>"あり,なし"</formula1>
    </dataValidation>
    <dataValidation type="list" allowBlank="1" showInputMessage="1" showErrorMessage="1" sqref="D39" xr:uid="{91916B23-CDD8-452D-B324-009A7FE56DE5}">
      <formula1>"申請者,受任者,その他"</formula1>
    </dataValidation>
  </dataValidations>
  <pageMargins left="0.69930555555555596" right="0.69930555555555596" top="0.75" bottom="0.75" header="0.3" footer="0.3"/>
  <pageSetup paperSize="9" scale="47" fitToHeight="0" orientation="portrait" r:id="rId1"/>
  <rowBreaks count="1" manualBreakCount="1">
    <brk id="42"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28013-8C89-4BBE-9407-BED304E72B29}">
  <sheetPr>
    <tabColor theme="5" tint="0.59999389629810485"/>
    <pageSetUpPr fitToPage="1"/>
  </sheetPr>
  <dimension ref="A1:H65"/>
  <sheetViews>
    <sheetView showZeros="0" view="pageBreakPreview" zoomScale="75" zoomScaleNormal="100" zoomScaleSheetLayoutView="75" workbookViewId="0">
      <selection sqref="A1:H1"/>
    </sheetView>
  </sheetViews>
  <sheetFormatPr defaultColWidth="11.5" defaultRowHeight="18" customHeight="1"/>
  <cols>
    <col min="1" max="1" width="4.375" style="73" customWidth="1"/>
    <col min="2" max="2" width="3.875" style="74" customWidth="1"/>
    <col min="3" max="3" width="26" style="73" customWidth="1"/>
    <col min="4" max="4" width="5.125" style="74" customWidth="1"/>
    <col min="5" max="5" width="5.125" style="73" customWidth="1"/>
    <col min="6" max="6" width="10.125" style="75" customWidth="1"/>
    <col min="7" max="7" width="62.875" style="76" customWidth="1"/>
    <col min="8" max="8" width="5.125" style="73" customWidth="1"/>
    <col min="9" max="16384" width="11.5" style="73"/>
  </cols>
  <sheetData>
    <row r="1" spans="1:8" ht="27.75" customHeight="1">
      <c r="A1" s="315" t="s">
        <v>273</v>
      </c>
      <c r="B1" s="315"/>
      <c r="C1" s="315"/>
      <c r="D1" s="315"/>
      <c r="E1" s="315"/>
      <c r="F1" s="315"/>
      <c r="G1" s="315"/>
      <c r="H1" s="315"/>
    </row>
    <row r="2" spans="1:8" ht="13.5" customHeight="1">
      <c r="B2" s="77"/>
      <c r="C2" s="78"/>
      <c r="D2" s="77"/>
      <c r="E2" s="78"/>
      <c r="G2" s="79"/>
      <c r="H2" s="78"/>
    </row>
    <row r="3" spans="1:8" ht="32.25" customHeight="1">
      <c r="B3" s="80" t="s">
        <v>210</v>
      </c>
      <c r="C3" s="78"/>
      <c r="D3" s="77"/>
      <c r="E3" s="78"/>
      <c r="G3" s="79"/>
      <c r="H3" s="78"/>
    </row>
    <row r="4" spans="1:8" ht="18" customHeight="1">
      <c r="B4" s="80"/>
      <c r="C4" s="78"/>
      <c r="D4" s="77"/>
      <c r="E4" s="78"/>
      <c r="G4" s="79"/>
      <c r="H4" s="78"/>
    </row>
    <row r="5" spans="1:8" ht="51" customHeight="1">
      <c r="C5" s="81"/>
      <c r="D5" s="316" t="s">
        <v>24</v>
      </c>
      <c r="E5" s="317"/>
      <c r="F5" s="317"/>
      <c r="G5" s="82">
        <f>IF(入力シート!D23="",入力シート!D11,入力シート!D23)</f>
        <v>0</v>
      </c>
      <c r="H5" s="83"/>
    </row>
    <row r="6" spans="1:8" ht="21.75" customHeight="1">
      <c r="C6" s="81"/>
      <c r="D6" s="84"/>
      <c r="E6" s="85"/>
      <c r="F6" s="86"/>
      <c r="G6" s="87"/>
      <c r="H6" s="85"/>
    </row>
    <row r="7" spans="1:8" ht="24">
      <c r="A7" s="73" t="s">
        <v>314</v>
      </c>
      <c r="B7" s="88"/>
      <c r="C7" s="88"/>
      <c r="D7" s="89"/>
      <c r="E7" s="88"/>
      <c r="G7" s="90"/>
      <c r="H7" s="88"/>
    </row>
    <row r="8" spans="1:8" ht="24.75" thickBot="1">
      <c r="A8" s="249" t="s">
        <v>315</v>
      </c>
      <c r="B8" s="88"/>
      <c r="C8" s="88"/>
      <c r="D8" s="89"/>
      <c r="E8" s="88"/>
      <c r="G8" s="90"/>
      <c r="H8" s="88"/>
    </row>
    <row r="9" spans="1:8" ht="36" customHeight="1">
      <c r="A9" s="303"/>
      <c r="B9" s="305" t="s">
        <v>25</v>
      </c>
      <c r="C9" s="307" t="s">
        <v>26</v>
      </c>
      <c r="D9" s="309" t="s">
        <v>27</v>
      </c>
      <c r="E9" s="310"/>
      <c r="F9" s="311" t="s">
        <v>285</v>
      </c>
      <c r="G9" s="312"/>
      <c r="H9" s="313" t="s">
        <v>28</v>
      </c>
    </row>
    <row r="10" spans="1:8" ht="36" customHeight="1" thickBot="1">
      <c r="A10" s="304"/>
      <c r="B10" s="306"/>
      <c r="C10" s="308"/>
      <c r="D10" s="91" t="s">
        <v>29</v>
      </c>
      <c r="E10" s="92" t="s">
        <v>30</v>
      </c>
      <c r="F10" s="93" t="s">
        <v>31</v>
      </c>
      <c r="G10" s="94" t="s">
        <v>32</v>
      </c>
      <c r="H10" s="314"/>
    </row>
    <row r="11" spans="1:8" ht="32.25" customHeight="1">
      <c r="A11" s="296" t="s">
        <v>149</v>
      </c>
      <c r="B11" s="128">
        <v>2</v>
      </c>
      <c r="C11" s="127" t="s">
        <v>94</v>
      </c>
      <c r="D11" s="95"/>
      <c r="E11" s="96" t="s">
        <v>33</v>
      </c>
      <c r="F11" s="167" t="s">
        <v>151</v>
      </c>
      <c r="G11" s="168" t="s">
        <v>152</v>
      </c>
      <c r="H11" s="222" t="s">
        <v>33</v>
      </c>
    </row>
    <row r="12" spans="1:8" ht="32.25" customHeight="1">
      <c r="A12" s="286"/>
      <c r="B12" s="301">
        <v>3</v>
      </c>
      <c r="C12" s="302" t="s">
        <v>211</v>
      </c>
      <c r="D12" s="97" t="str">
        <f>IF(入力シート!D6="なし","☑","□")</f>
        <v>□</v>
      </c>
      <c r="E12" s="96" t="s">
        <v>33</v>
      </c>
      <c r="F12" s="98" t="s">
        <v>132</v>
      </c>
      <c r="G12" s="161" t="s">
        <v>105</v>
      </c>
      <c r="H12" s="300" t="s">
        <v>33</v>
      </c>
    </row>
    <row r="13" spans="1:8" ht="32.25" customHeight="1">
      <c r="A13" s="286"/>
      <c r="B13" s="301"/>
      <c r="C13" s="302"/>
      <c r="D13" s="95"/>
      <c r="E13" s="96" t="s">
        <v>33</v>
      </c>
      <c r="F13" s="98" t="s">
        <v>134</v>
      </c>
      <c r="G13" s="161" t="s">
        <v>34</v>
      </c>
      <c r="H13" s="300" t="s">
        <v>33</v>
      </c>
    </row>
    <row r="14" spans="1:8" ht="32.25" customHeight="1">
      <c r="A14" s="286"/>
      <c r="B14" s="301"/>
      <c r="C14" s="302"/>
      <c r="D14" s="95"/>
      <c r="E14" s="96" t="s">
        <v>33</v>
      </c>
      <c r="F14" s="98" t="s">
        <v>135</v>
      </c>
      <c r="G14" s="161" t="s">
        <v>147</v>
      </c>
      <c r="H14" s="300" t="s">
        <v>33</v>
      </c>
    </row>
    <row r="15" spans="1:8" ht="32.25" customHeight="1">
      <c r="A15" s="286"/>
      <c r="B15" s="301"/>
      <c r="C15" s="302"/>
      <c r="D15" s="95"/>
      <c r="E15" s="96" t="s">
        <v>33</v>
      </c>
      <c r="F15" s="99" t="s">
        <v>35</v>
      </c>
      <c r="G15" s="161" t="s">
        <v>277</v>
      </c>
      <c r="H15" s="300" t="s">
        <v>33</v>
      </c>
    </row>
    <row r="16" spans="1:8" ht="100.5" customHeight="1">
      <c r="A16" s="286"/>
      <c r="B16" s="301"/>
      <c r="C16" s="302"/>
      <c r="D16" s="95"/>
      <c r="E16" s="96" t="s">
        <v>33</v>
      </c>
      <c r="F16" s="98" t="s">
        <v>136</v>
      </c>
      <c r="G16" s="161" t="s">
        <v>318</v>
      </c>
      <c r="H16" s="300" t="s">
        <v>33</v>
      </c>
    </row>
    <row r="17" spans="1:8" ht="33">
      <c r="A17" s="286"/>
      <c r="B17" s="301"/>
      <c r="C17" s="302"/>
      <c r="D17" s="95"/>
      <c r="E17" s="96" t="s">
        <v>33</v>
      </c>
      <c r="F17" s="99" t="s">
        <v>137</v>
      </c>
      <c r="G17" s="221" t="s">
        <v>302</v>
      </c>
      <c r="H17" s="300"/>
    </row>
    <row r="18" spans="1:8" ht="32.25" customHeight="1">
      <c r="A18" s="286"/>
      <c r="B18" s="301"/>
      <c r="C18" s="302"/>
      <c r="D18" s="95"/>
      <c r="E18" s="96" t="s">
        <v>33</v>
      </c>
      <c r="F18" s="99" t="s">
        <v>137</v>
      </c>
      <c r="G18" s="161" t="s">
        <v>294</v>
      </c>
      <c r="H18" s="300" t="s">
        <v>33</v>
      </c>
    </row>
    <row r="19" spans="1:8" ht="32.25" customHeight="1">
      <c r="A19" s="286"/>
      <c r="B19" s="301">
        <v>4</v>
      </c>
      <c r="C19" s="302" t="s">
        <v>301</v>
      </c>
      <c r="D19" s="95"/>
      <c r="E19" s="96" t="s">
        <v>33</v>
      </c>
      <c r="F19" s="99" t="s">
        <v>138</v>
      </c>
      <c r="G19" s="161" t="s">
        <v>277</v>
      </c>
      <c r="H19" s="300" t="s">
        <v>33</v>
      </c>
    </row>
    <row r="20" spans="1:8" ht="78.75">
      <c r="A20" s="286"/>
      <c r="B20" s="301"/>
      <c r="C20" s="302"/>
      <c r="D20" s="95"/>
      <c r="E20" s="96" t="s">
        <v>33</v>
      </c>
      <c r="F20" s="98" t="s">
        <v>136</v>
      </c>
      <c r="G20" s="161" t="s">
        <v>284</v>
      </c>
      <c r="H20" s="300" t="s">
        <v>33</v>
      </c>
    </row>
    <row r="21" spans="1:8" ht="36" customHeight="1">
      <c r="A21" s="286"/>
      <c r="B21" s="301"/>
      <c r="C21" s="302"/>
      <c r="D21" s="97" t="s">
        <v>33</v>
      </c>
      <c r="E21" s="96" t="s">
        <v>33</v>
      </c>
      <c r="F21" s="99" t="s">
        <v>293</v>
      </c>
      <c r="G21" s="161" t="s">
        <v>292</v>
      </c>
      <c r="H21" s="300" t="s">
        <v>33</v>
      </c>
    </row>
    <row r="22" spans="1:8" ht="36" customHeight="1">
      <c r="A22" s="286"/>
      <c r="B22" s="301"/>
      <c r="C22" s="302"/>
      <c r="D22" s="95"/>
      <c r="E22" s="96" t="s">
        <v>33</v>
      </c>
      <c r="F22" s="98" t="s">
        <v>144</v>
      </c>
      <c r="G22" s="161" t="s">
        <v>279</v>
      </c>
      <c r="H22" s="300" t="s">
        <v>33</v>
      </c>
    </row>
    <row r="23" spans="1:8" ht="49.5" customHeight="1">
      <c r="A23" s="286"/>
      <c r="B23" s="301"/>
      <c r="C23" s="302"/>
      <c r="D23" s="95"/>
      <c r="E23" s="96" t="s">
        <v>33</v>
      </c>
      <c r="F23" s="98" t="s">
        <v>145</v>
      </c>
      <c r="G23" s="221" t="s">
        <v>286</v>
      </c>
      <c r="H23" s="300" t="s">
        <v>33</v>
      </c>
    </row>
    <row r="24" spans="1:8" ht="49.5" customHeight="1">
      <c r="A24" s="287"/>
      <c r="B24" s="301"/>
      <c r="C24" s="302"/>
      <c r="D24" s="95"/>
      <c r="E24" s="96" t="s">
        <v>33</v>
      </c>
      <c r="F24" s="99" t="s">
        <v>146</v>
      </c>
      <c r="G24" s="221" t="s">
        <v>298</v>
      </c>
      <c r="H24" s="300" t="s">
        <v>33</v>
      </c>
    </row>
    <row r="25" spans="1:8" ht="36" customHeight="1">
      <c r="A25" s="293" t="s">
        <v>244</v>
      </c>
      <c r="B25" s="276">
        <v>5</v>
      </c>
      <c r="C25" s="289" t="s">
        <v>208</v>
      </c>
      <c r="D25" s="97" t="s">
        <v>33</v>
      </c>
      <c r="E25" s="96" t="s">
        <v>33</v>
      </c>
      <c r="F25" s="99" t="s">
        <v>148</v>
      </c>
      <c r="G25" s="161" t="s">
        <v>303</v>
      </c>
      <c r="H25" s="283" t="s">
        <v>33</v>
      </c>
    </row>
    <row r="26" spans="1:8" ht="36" customHeight="1">
      <c r="A26" s="294"/>
      <c r="B26" s="288"/>
      <c r="C26" s="291"/>
      <c r="D26" s="97" t="s">
        <v>33</v>
      </c>
      <c r="E26" s="96" t="s">
        <v>33</v>
      </c>
      <c r="F26" s="99" t="s">
        <v>148</v>
      </c>
      <c r="G26" s="221" t="s">
        <v>304</v>
      </c>
      <c r="H26" s="292"/>
    </row>
    <row r="27" spans="1:8" ht="51.75" customHeight="1">
      <c r="A27" s="285" t="s">
        <v>149</v>
      </c>
      <c r="B27" s="231">
        <v>6</v>
      </c>
      <c r="C27" s="230" t="s">
        <v>261</v>
      </c>
      <c r="D27" s="95"/>
      <c r="E27" s="96" t="s">
        <v>33</v>
      </c>
      <c r="F27" s="99" t="s">
        <v>148</v>
      </c>
      <c r="G27" s="161" t="s">
        <v>280</v>
      </c>
      <c r="H27" s="232" t="s">
        <v>33</v>
      </c>
    </row>
    <row r="28" spans="1:8" ht="46.5" customHeight="1" thickBot="1">
      <c r="A28" s="295"/>
      <c r="B28" s="227">
        <v>7</v>
      </c>
      <c r="C28" s="233" t="s">
        <v>262</v>
      </c>
      <c r="D28" s="234"/>
      <c r="E28" s="166" t="s">
        <v>33</v>
      </c>
      <c r="F28" s="235" t="s">
        <v>148</v>
      </c>
      <c r="G28" s="161" t="s">
        <v>281</v>
      </c>
      <c r="H28" s="223" t="s">
        <v>33</v>
      </c>
    </row>
    <row r="29" spans="1:8" ht="32.25" customHeight="1">
      <c r="A29" s="296" t="s">
        <v>149</v>
      </c>
      <c r="B29" s="297">
        <v>8</v>
      </c>
      <c r="C29" s="298" t="s">
        <v>36</v>
      </c>
      <c r="D29" s="236"/>
      <c r="E29" s="237" t="s">
        <v>33</v>
      </c>
      <c r="F29" s="238" t="s">
        <v>134</v>
      </c>
      <c r="G29" s="239" t="s">
        <v>34</v>
      </c>
      <c r="H29" s="299" t="s">
        <v>33</v>
      </c>
    </row>
    <row r="30" spans="1:8" ht="32.25" customHeight="1">
      <c r="A30" s="286"/>
      <c r="B30" s="277"/>
      <c r="C30" s="290"/>
      <c r="D30" s="95"/>
      <c r="E30" s="96" t="s">
        <v>33</v>
      </c>
      <c r="F30" s="98" t="s">
        <v>4</v>
      </c>
      <c r="G30" s="163" t="s">
        <v>212</v>
      </c>
      <c r="H30" s="284" t="s">
        <v>33</v>
      </c>
    </row>
    <row r="31" spans="1:8" ht="32.25" customHeight="1">
      <c r="A31" s="286"/>
      <c r="B31" s="277"/>
      <c r="C31" s="290"/>
      <c r="D31" s="95"/>
      <c r="E31" s="96" t="s">
        <v>33</v>
      </c>
      <c r="F31" s="98" t="s">
        <v>252</v>
      </c>
      <c r="G31" s="161" t="s">
        <v>275</v>
      </c>
      <c r="H31" s="284" t="s">
        <v>33</v>
      </c>
    </row>
    <row r="32" spans="1:8" ht="32.25" customHeight="1">
      <c r="A32" s="286"/>
      <c r="B32" s="288"/>
      <c r="C32" s="291"/>
      <c r="D32" s="97" t="s">
        <v>33</v>
      </c>
      <c r="E32" s="96" t="s">
        <v>33</v>
      </c>
      <c r="F32" s="98" t="s">
        <v>14</v>
      </c>
      <c r="G32" s="161" t="s">
        <v>213</v>
      </c>
      <c r="H32" s="292" t="s">
        <v>33</v>
      </c>
    </row>
    <row r="33" spans="1:8" ht="32.25" customHeight="1">
      <c r="A33" s="286"/>
      <c r="B33" s="277">
        <v>9</v>
      </c>
      <c r="C33" s="290" t="s">
        <v>37</v>
      </c>
      <c r="D33" s="100"/>
      <c r="E33" s="101" t="s">
        <v>33</v>
      </c>
      <c r="F33" s="188" t="s">
        <v>133</v>
      </c>
      <c r="G33" s="189" t="s">
        <v>34</v>
      </c>
      <c r="H33" s="284" t="s">
        <v>33</v>
      </c>
    </row>
    <row r="34" spans="1:8" ht="32.25" customHeight="1">
      <c r="A34" s="286"/>
      <c r="B34" s="277"/>
      <c r="C34" s="290"/>
      <c r="D34" s="100"/>
      <c r="E34" s="101" t="s">
        <v>33</v>
      </c>
      <c r="F34" s="102" t="s">
        <v>35</v>
      </c>
      <c r="G34" s="163" t="s">
        <v>212</v>
      </c>
      <c r="H34" s="284" t="s">
        <v>33</v>
      </c>
    </row>
    <row r="35" spans="1:8" ht="32.25" customHeight="1">
      <c r="A35" s="286"/>
      <c r="B35" s="277"/>
      <c r="C35" s="290"/>
      <c r="D35" s="95"/>
      <c r="E35" s="96" t="s">
        <v>33</v>
      </c>
      <c r="F35" s="99" t="s">
        <v>253</v>
      </c>
      <c r="G35" s="161" t="s">
        <v>275</v>
      </c>
      <c r="H35" s="284" t="s">
        <v>33</v>
      </c>
    </row>
    <row r="36" spans="1:8" ht="32.25" customHeight="1">
      <c r="A36" s="286"/>
      <c r="B36" s="288"/>
      <c r="C36" s="291"/>
      <c r="D36" s="95"/>
      <c r="E36" s="96" t="s">
        <v>33</v>
      </c>
      <c r="F36" s="99" t="s">
        <v>139</v>
      </c>
      <c r="G36" s="161" t="s">
        <v>276</v>
      </c>
      <c r="H36" s="292" t="s">
        <v>33</v>
      </c>
    </row>
    <row r="37" spans="1:8" ht="32.25" customHeight="1">
      <c r="A37" s="286"/>
      <c r="B37" s="276">
        <v>10</v>
      </c>
      <c r="C37" s="289" t="s">
        <v>103</v>
      </c>
      <c r="D37" s="95"/>
      <c r="E37" s="96" t="s">
        <v>33</v>
      </c>
      <c r="F37" s="99" t="s">
        <v>35</v>
      </c>
      <c r="G37" s="161" t="s">
        <v>278</v>
      </c>
      <c r="H37" s="283" t="s">
        <v>33</v>
      </c>
    </row>
    <row r="38" spans="1:8" ht="32.25" customHeight="1">
      <c r="A38" s="286"/>
      <c r="B38" s="288"/>
      <c r="C38" s="291"/>
      <c r="D38" s="95"/>
      <c r="E38" s="96" t="s">
        <v>33</v>
      </c>
      <c r="F38" s="98" t="s">
        <v>246</v>
      </c>
      <c r="G38" s="162" t="s">
        <v>267</v>
      </c>
      <c r="H38" s="292" t="s">
        <v>33</v>
      </c>
    </row>
    <row r="39" spans="1:8" ht="32.25" customHeight="1">
      <c r="A39" s="286"/>
      <c r="B39" s="276">
        <v>11</v>
      </c>
      <c r="C39" s="289" t="s">
        <v>38</v>
      </c>
      <c r="D39" s="95"/>
      <c r="E39" s="96" t="s">
        <v>33</v>
      </c>
      <c r="F39" s="99" t="s">
        <v>35</v>
      </c>
      <c r="G39" s="161" t="s">
        <v>287</v>
      </c>
      <c r="H39" s="283" t="s">
        <v>33</v>
      </c>
    </row>
    <row r="40" spans="1:8" ht="32.25" customHeight="1">
      <c r="A40" s="286"/>
      <c r="B40" s="277"/>
      <c r="C40" s="290"/>
      <c r="D40" s="95"/>
      <c r="E40" s="96" t="s">
        <v>33</v>
      </c>
      <c r="F40" s="98" t="s">
        <v>140</v>
      </c>
      <c r="G40" s="162" t="s">
        <v>39</v>
      </c>
      <c r="H40" s="284" t="s">
        <v>33</v>
      </c>
    </row>
    <row r="41" spans="1:8" ht="32.25" customHeight="1">
      <c r="A41" s="286"/>
      <c r="B41" s="288"/>
      <c r="C41" s="291"/>
      <c r="D41" s="95"/>
      <c r="E41" s="96" t="s">
        <v>33</v>
      </c>
      <c r="F41" s="98" t="s">
        <v>246</v>
      </c>
      <c r="G41" s="162" t="s">
        <v>267</v>
      </c>
      <c r="H41" s="292" t="s">
        <v>33</v>
      </c>
    </row>
    <row r="42" spans="1:8" ht="101.25" customHeight="1">
      <c r="A42" s="286"/>
      <c r="B42" s="276">
        <v>12</v>
      </c>
      <c r="C42" s="289" t="s">
        <v>288</v>
      </c>
      <c r="D42" s="95"/>
      <c r="E42" s="96" t="s">
        <v>33</v>
      </c>
      <c r="F42" s="99" t="s">
        <v>35</v>
      </c>
      <c r="G42" s="161" t="s">
        <v>283</v>
      </c>
      <c r="H42" s="283" t="s">
        <v>33</v>
      </c>
    </row>
    <row r="43" spans="1:8" ht="32.25" customHeight="1">
      <c r="A43" s="286"/>
      <c r="B43" s="277"/>
      <c r="C43" s="290"/>
      <c r="D43" s="95"/>
      <c r="E43" s="96" t="s">
        <v>33</v>
      </c>
      <c r="F43" s="98" t="s">
        <v>140</v>
      </c>
      <c r="G43" s="162" t="s">
        <v>39</v>
      </c>
      <c r="H43" s="284" t="s">
        <v>33</v>
      </c>
    </row>
    <row r="44" spans="1:8" ht="32.25" customHeight="1">
      <c r="A44" s="287"/>
      <c r="B44" s="288"/>
      <c r="C44" s="291"/>
      <c r="D44" s="95"/>
      <c r="E44" s="96" t="s">
        <v>33</v>
      </c>
      <c r="F44" s="98" t="s">
        <v>246</v>
      </c>
      <c r="G44" s="162" t="s">
        <v>267</v>
      </c>
      <c r="H44" s="292" t="s">
        <v>33</v>
      </c>
    </row>
    <row r="45" spans="1:8" ht="32.25" customHeight="1">
      <c r="A45" s="285" t="s">
        <v>40</v>
      </c>
      <c r="B45" s="276">
        <v>13</v>
      </c>
      <c r="C45" s="289" t="s">
        <v>104</v>
      </c>
      <c r="D45" s="280" t="s">
        <v>33</v>
      </c>
      <c r="E45" s="96" t="s">
        <v>33</v>
      </c>
      <c r="F45" s="98" t="s">
        <v>141</v>
      </c>
      <c r="G45" s="161" t="s">
        <v>153</v>
      </c>
      <c r="H45" s="283" t="s">
        <v>33</v>
      </c>
    </row>
    <row r="46" spans="1:8" ht="32.25" customHeight="1">
      <c r="A46" s="286"/>
      <c r="B46" s="277"/>
      <c r="C46" s="290"/>
      <c r="D46" s="281"/>
      <c r="E46" s="96" t="s">
        <v>33</v>
      </c>
      <c r="F46" s="99" t="s">
        <v>35</v>
      </c>
      <c r="G46" s="161" t="s">
        <v>278</v>
      </c>
      <c r="H46" s="284" t="s">
        <v>33</v>
      </c>
    </row>
    <row r="47" spans="1:8" ht="32.25" customHeight="1">
      <c r="A47" s="287"/>
      <c r="B47" s="288"/>
      <c r="C47" s="291"/>
      <c r="D47" s="282"/>
      <c r="E47" s="96" t="s">
        <v>33</v>
      </c>
      <c r="F47" s="98" t="s">
        <v>246</v>
      </c>
      <c r="G47" s="162" t="s">
        <v>267</v>
      </c>
      <c r="H47" s="292" t="s">
        <v>33</v>
      </c>
    </row>
    <row r="48" spans="1:8" ht="32.25" customHeight="1">
      <c r="A48" s="273" t="s">
        <v>150</v>
      </c>
      <c r="B48" s="276">
        <v>14</v>
      </c>
      <c r="C48" s="278" t="s">
        <v>98</v>
      </c>
      <c r="D48" s="280" t="s">
        <v>33</v>
      </c>
      <c r="E48" s="96" t="s">
        <v>33</v>
      </c>
      <c r="F48" s="99" t="s">
        <v>35</v>
      </c>
      <c r="G48" s="161" t="s">
        <v>278</v>
      </c>
      <c r="H48" s="283" t="s">
        <v>33</v>
      </c>
    </row>
    <row r="49" spans="1:8" ht="32.25" customHeight="1">
      <c r="A49" s="274"/>
      <c r="B49" s="277"/>
      <c r="C49" s="279"/>
      <c r="D49" s="281"/>
      <c r="E49" s="96" t="s">
        <v>33</v>
      </c>
      <c r="F49" s="98" t="s">
        <v>140</v>
      </c>
      <c r="G49" s="162" t="s">
        <v>41</v>
      </c>
      <c r="H49" s="284" t="s">
        <v>33</v>
      </c>
    </row>
    <row r="50" spans="1:8" ht="32.25" customHeight="1">
      <c r="A50" s="274"/>
      <c r="B50" s="277"/>
      <c r="C50" s="279"/>
      <c r="D50" s="282"/>
      <c r="E50" s="96" t="s">
        <v>33</v>
      </c>
      <c r="F50" s="98" t="s">
        <v>246</v>
      </c>
      <c r="G50" s="162" t="s">
        <v>268</v>
      </c>
      <c r="H50" s="284" t="s">
        <v>33</v>
      </c>
    </row>
    <row r="51" spans="1:8" ht="37.5" customHeight="1">
      <c r="A51" s="274"/>
      <c r="B51" s="228">
        <v>15</v>
      </c>
      <c r="C51" s="226" t="s">
        <v>97</v>
      </c>
      <c r="D51" s="97" t="s">
        <v>33</v>
      </c>
      <c r="E51" s="96" t="s">
        <v>33</v>
      </c>
      <c r="F51" s="98" t="s">
        <v>142</v>
      </c>
      <c r="G51" s="162" t="s">
        <v>42</v>
      </c>
      <c r="H51" s="229" t="s">
        <v>33</v>
      </c>
    </row>
    <row r="52" spans="1:8" ht="37.5" customHeight="1" thickBot="1">
      <c r="A52" s="275"/>
      <c r="B52" s="227">
        <v>16</v>
      </c>
      <c r="C52" s="187" t="s">
        <v>43</v>
      </c>
      <c r="D52" s="165" t="s">
        <v>33</v>
      </c>
      <c r="E52" s="166" t="s">
        <v>33</v>
      </c>
      <c r="F52" s="103" t="s">
        <v>143</v>
      </c>
      <c r="G52" s="164" t="s">
        <v>295</v>
      </c>
      <c r="H52" s="223" t="s">
        <v>33</v>
      </c>
    </row>
    <row r="53" spans="1:8" ht="9" customHeight="1"/>
    <row r="54" spans="1:8" ht="24.75" customHeight="1">
      <c r="A54" s="272" t="s">
        <v>282</v>
      </c>
      <c r="B54" s="272"/>
      <c r="C54" s="272"/>
      <c r="D54" s="272"/>
      <c r="E54" s="272"/>
      <c r="F54" s="272"/>
      <c r="G54" s="272"/>
      <c r="H54" s="272"/>
    </row>
    <row r="55" spans="1:8" ht="39.950000000000003" customHeight="1">
      <c r="A55" s="272" t="s">
        <v>299</v>
      </c>
      <c r="B55" s="272"/>
      <c r="C55" s="272"/>
      <c r="D55" s="272"/>
      <c r="E55" s="272"/>
      <c r="F55" s="272"/>
      <c r="G55" s="272"/>
      <c r="H55" s="272"/>
    </row>
    <row r="56" spans="1:8" ht="16.5"/>
    <row r="57" spans="1:8" ht="16.5" hidden="1" customHeight="1"/>
    <row r="58" spans="1:8" ht="16.5" hidden="1" customHeight="1"/>
    <row r="59" spans="1:8" ht="16.5" hidden="1" customHeight="1"/>
    <row r="60" spans="1:8" ht="16.5" hidden="1" customHeight="1"/>
    <row r="61" spans="1:8" ht="16.5" hidden="1" customHeight="1"/>
    <row r="62" spans="1:8" ht="16.5" hidden="1" customHeight="1"/>
    <row r="63" spans="1:8" ht="16.5"/>
    <row r="64" spans="1:8" ht="16.5"/>
    <row r="65" ht="16.5"/>
  </sheetData>
  <mergeCells count="48">
    <mergeCell ref="A1:H1"/>
    <mergeCell ref="D5:F5"/>
    <mergeCell ref="H12:H18"/>
    <mergeCell ref="B19:B24"/>
    <mergeCell ref="C19:C24"/>
    <mergeCell ref="H19:H24"/>
    <mergeCell ref="A9:A10"/>
    <mergeCell ref="B9:B10"/>
    <mergeCell ref="C9:C10"/>
    <mergeCell ref="D9:E9"/>
    <mergeCell ref="F9:G9"/>
    <mergeCell ref="H9:H10"/>
    <mergeCell ref="B12:B18"/>
    <mergeCell ref="C12:C18"/>
    <mergeCell ref="A11:A24"/>
    <mergeCell ref="A29:A44"/>
    <mergeCell ref="B29:B32"/>
    <mergeCell ref="C29:C32"/>
    <mergeCell ref="H29:H32"/>
    <mergeCell ref="B33:B36"/>
    <mergeCell ref="C33:C36"/>
    <mergeCell ref="H33:H36"/>
    <mergeCell ref="B37:B38"/>
    <mergeCell ref="C37:C38"/>
    <mergeCell ref="H37:H38"/>
    <mergeCell ref="B42:B44"/>
    <mergeCell ref="C42:C44"/>
    <mergeCell ref="H42:H44"/>
    <mergeCell ref="B39:B41"/>
    <mergeCell ref="C39:C41"/>
    <mergeCell ref="H39:H41"/>
    <mergeCell ref="A25:A26"/>
    <mergeCell ref="B25:B26"/>
    <mergeCell ref="C25:C26"/>
    <mergeCell ref="H25:H26"/>
    <mergeCell ref="A27:A28"/>
    <mergeCell ref="A45:A47"/>
    <mergeCell ref="B45:B47"/>
    <mergeCell ref="C45:C47"/>
    <mergeCell ref="D45:D47"/>
    <mergeCell ref="H45:H47"/>
    <mergeCell ref="A55:H55"/>
    <mergeCell ref="A48:A52"/>
    <mergeCell ref="B48:B50"/>
    <mergeCell ref="C48:C50"/>
    <mergeCell ref="D48:D50"/>
    <mergeCell ref="H48:H50"/>
    <mergeCell ref="A54:H54"/>
  </mergeCells>
  <phoneticPr fontId="38"/>
  <dataValidations count="1">
    <dataValidation type="list" allowBlank="1" showInputMessage="1" showErrorMessage="1" sqref="H65584:H65586 H131120:H131122 H196656:H196658 H262192:H262194 H327728:H327730 H393264:H393266 H458800:H458802 H524336:H524338 H589872:H589874 H655408:H655410 H720944:H720946 H786480:H786482 H852016:H852018 H917552:H917554 H983088:H983090 D983088:F983090 D917552:F917554 D852016:F852018 D786480:F786482 D720944:F720946 D655408:F655410 D589872:F589874 D524336:F524338 D458800:F458802 D393264:F393266 D327728:F327730 D262192:F262194 D196656:F196658 D131120:F131122 D65584:F65586" xr:uid="{0F399522-9551-4C73-9E25-CA4D09EF8146}">
      <formula1>#REF!</formula1>
    </dataValidation>
  </dataValidations>
  <printOptions horizontalCentered="1"/>
  <pageMargins left="0.70866141732283472" right="0.51181102362204722" top="0.74803149606299213" bottom="0.74803149606299213" header="0.31496062992125984" footer="0.31496062992125984"/>
  <pageSetup paperSize="9" scale="67" fitToHeight="0" orientation="portrait" r:id="rId1"/>
  <headerFooter alignWithMargins="0">
    <oddHeader>&amp;L/　←ホチキス留め</oddHeader>
    <oddFooter>&amp;C&amp;P / ２ページ</oddFooter>
  </headerFooter>
  <rowBreaks count="1" manualBreakCount="1">
    <brk id="2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2:G56"/>
  <sheetViews>
    <sheetView showZeros="0" view="pageBreakPreview" zoomScale="55" zoomScaleNormal="100" zoomScaleSheetLayoutView="55" workbookViewId="0"/>
  </sheetViews>
  <sheetFormatPr defaultColWidth="9" defaultRowHeight="18.75"/>
  <cols>
    <col min="1" max="1" width="5.625" style="63" customWidth="1"/>
    <col min="2" max="2" width="5.25" style="64" customWidth="1"/>
    <col min="3" max="3" width="80.875" style="64" customWidth="1"/>
    <col min="4" max="16384" width="9" style="64"/>
  </cols>
  <sheetData>
    <row r="2" spans="1:7" ht="18.75" customHeight="1">
      <c r="A2" s="224"/>
      <c r="B2" s="65"/>
      <c r="C2" s="65"/>
    </row>
    <row r="3" spans="1:7" ht="18.75" customHeight="1">
      <c r="A3" s="225"/>
      <c r="B3" s="65"/>
      <c r="C3" s="319" t="s">
        <v>44</v>
      </c>
    </row>
    <row r="4" spans="1:7" ht="18.75" customHeight="1">
      <c r="A4" s="225"/>
      <c r="B4" s="65"/>
      <c r="C4" s="320"/>
    </row>
    <row r="5" spans="1:7" ht="18.75" customHeight="1">
      <c r="A5" s="225"/>
      <c r="B5" s="65"/>
      <c r="C5" s="320"/>
    </row>
    <row r="6" spans="1:7" ht="18.75" customHeight="1">
      <c r="A6" s="225"/>
      <c r="B6" s="65"/>
      <c r="C6" s="321"/>
    </row>
    <row r="7" spans="1:7" ht="18.75" customHeight="1">
      <c r="A7" s="225"/>
      <c r="B7" s="65"/>
      <c r="C7" s="66"/>
    </row>
    <row r="8" spans="1:7" ht="18.75" customHeight="1">
      <c r="A8" s="225"/>
      <c r="B8" s="65"/>
      <c r="C8" s="65"/>
    </row>
    <row r="9" spans="1:7" ht="18.75" customHeight="1">
      <c r="A9" s="225"/>
      <c r="B9" s="65"/>
      <c r="C9" s="66"/>
    </row>
    <row r="10" spans="1:7" ht="18.75" customHeight="1">
      <c r="A10" s="225"/>
      <c r="B10" s="65"/>
      <c r="C10" s="66"/>
    </row>
    <row r="11" spans="1:7" ht="18.75" customHeight="1">
      <c r="A11" s="225"/>
      <c r="B11" s="65"/>
      <c r="C11" s="66"/>
    </row>
    <row r="12" spans="1:7" ht="18.75" customHeight="1">
      <c r="A12" s="318">
        <f>IF(入力シート!D23="",入力シート!D11,入力シート!D23)</f>
        <v>0</v>
      </c>
      <c r="B12" s="322" t="s">
        <v>45</v>
      </c>
      <c r="C12" s="323"/>
      <c r="G12" s="63"/>
    </row>
    <row r="13" spans="1:7" ht="18.75" customHeight="1">
      <c r="A13" s="318"/>
      <c r="B13" s="322"/>
      <c r="C13" s="323"/>
    </row>
    <row r="14" spans="1:7" ht="18.75" customHeight="1">
      <c r="A14" s="318"/>
      <c r="B14" s="322"/>
      <c r="C14" s="323"/>
    </row>
    <row r="15" spans="1:7" ht="18.75" customHeight="1">
      <c r="A15" s="318"/>
      <c r="B15" s="65"/>
      <c r="C15" s="66"/>
    </row>
    <row r="16" spans="1:7" ht="18.75" customHeight="1">
      <c r="A16" s="318"/>
      <c r="B16" s="65"/>
      <c r="C16" s="324" t="s">
        <v>46</v>
      </c>
    </row>
    <row r="17" spans="1:3" ht="18.75" customHeight="1">
      <c r="A17" s="318"/>
      <c r="B17" s="65"/>
      <c r="C17" s="324"/>
    </row>
    <row r="18" spans="1:3" ht="18.75" customHeight="1">
      <c r="A18" s="318"/>
      <c r="B18" s="65"/>
      <c r="C18" s="324"/>
    </row>
    <row r="19" spans="1:3" ht="18.75" customHeight="1">
      <c r="A19" s="318"/>
      <c r="B19" s="65"/>
      <c r="C19" s="67"/>
    </row>
    <row r="20" spans="1:3" ht="18.75" customHeight="1">
      <c r="A20" s="318"/>
      <c r="B20" s="65"/>
      <c r="C20" s="67"/>
    </row>
    <row r="21" spans="1:3" ht="18.75" customHeight="1">
      <c r="A21" s="318"/>
      <c r="B21" s="65"/>
      <c r="C21" s="69"/>
    </row>
    <row r="22" spans="1:3" ht="18.75" customHeight="1">
      <c r="A22" s="318"/>
      <c r="B22" s="65"/>
      <c r="C22" s="69"/>
    </row>
    <row r="23" spans="1:3" ht="18.75" customHeight="1">
      <c r="A23" s="318"/>
      <c r="B23" s="65"/>
      <c r="C23" s="327" t="s">
        <v>269</v>
      </c>
    </row>
    <row r="24" spans="1:3" ht="18.75" customHeight="1">
      <c r="A24" s="318"/>
      <c r="B24" s="65"/>
      <c r="C24" s="328"/>
    </row>
    <row r="25" spans="1:3" ht="18.75" customHeight="1">
      <c r="A25" s="318"/>
      <c r="B25" s="65"/>
      <c r="C25" s="328"/>
    </row>
    <row r="26" spans="1:3" ht="18.75" customHeight="1">
      <c r="A26" s="318"/>
      <c r="B26" s="65"/>
      <c r="C26" s="328"/>
    </row>
    <row r="27" spans="1:3" ht="18.75" customHeight="1">
      <c r="A27" s="318"/>
      <c r="B27" s="65"/>
      <c r="C27" s="328"/>
    </row>
    <row r="28" spans="1:3" ht="18.75" customHeight="1">
      <c r="A28" s="318"/>
      <c r="B28" s="65"/>
      <c r="C28" s="328"/>
    </row>
    <row r="29" spans="1:3" ht="18.75" customHeight="1">
      <c r="A29" s="318"/>
      <c r="B29" s="65"/>
      <c r="C29" s="325">
        <f>IF(入力シート!D23="",入力シート!D11,入力シート!D23)</f>
        <v>0</v>
      </c>
    </row>
    <row r="30" spans="1:3" ht="18.75" customHeight="1">
      <c r="A30" s="318"/>
      <c r="B30" s="65"/>
      <c r="C30" s="325"/>
    </row>
    <row r="31" spans="1:3" ht="18.75" customHeight="1">
      <c r="A31" s="318"/>
      <c r="B31" s="65"/>
      <c r="C31" s="325"/>
    </row>
    <row r="32" spans="1:3" ht="18.75" customHeight="1">
      <c r="A32" s="318"/>
      <c r="B32" s="65"/>
      <c r="C32" s="325"/>
    </row>
    <row r="33" spans="1:3" ht="18.75" customHeight="1">
      <c r="A33" s="318"/>
      <c r="B33" s="65"/>
      <c r="C33" s="325"/>
    </row>
    <row r="34" spans="1:3" ht="18.75" customHeight="1">
      <c r="A34" s="318"/>
      <c r="B34" s="65"/>
      <c r="C34" s="325"/>
    </row>
    <row r="35" spans="1:3" ht="18.75" customHeight="1">
      <c r="A35" s="318"/>
      <c r="B35" s="65"/>
      <c r="C35" s="325"/>
    </row>
    <row r="36" spans="1:3" ht="18.75" customHeight="1">
      <c r="A36" s="318"/>
      <c r="B36" s="65"/>
      <c r="C36" s="325"/>
    </row>
    <row r="37" spans="1:3" ht="18.75" customHeight="1">
      <c r="A37" s="318"/>
      <c r="B37" s="65"/>
      <c r="C37" s="325"/>
    </row>
    <row r="38" spans="1:3" ht="18.75" customHeight="1">
      <c r="A38" s="318"/>
      <c r="B38" s="65"/>
      <c r="C38" s="325"/>
    </row>
    <row r="39" spans="1:3" ht="18.75" customHeight="1">
      <c r="A39" s="318"/>
      <c r="B39" s="65"/>
      <c r="C39" s="325"/>
    </row>
    <row r="40" spans="1:3" ht="18.75" customHeight="1">
      <c r="A40" s="318"/>
      <c r="B40" s="65"/>
      <c r="C40" s="325"/>
    </row>
    <row r="41" spans="1:3" ht="18.75" customHeight="1">
      <c r="A41" s="318"/>
      <c r="B41" s="65"/>
      <c r="C41" s="325"/>
    </row>
    <row r="42" spans="1:3" ht="18.75" customHeight="1">
      <c r="A42" s="318"/>
      <c r="B42" s="65"/>
      <c r="C42" s="325"/>
    </row>
    <row r="43" spans="1:3" ht="18.75" customHeight="1">
      <c r="A43" s="318"/>
      <c r="B43" s="65"/>
      <c r="C43" s="325"/>
    </row>
    <row r="44" spans="1:3" ht="18.75" customHeight="1">
      <c r="A44" s="68" t="s">
        <v>271</v>
      </c>
      <c r="B44" s="65"/>
      <c r="C44" s="326"/>
    </row>
    <row r="45" spans="1:3" ht="24.75" customHeight="1">
      <c r="A45" s="68" t="s">
        <v>209</v>
      </c>
      <c r="B45" s="69"/>
      <c r="C45" s="65"/>
    </row>
    <row r="46" spans="1:3" ht="18.75" customHeight="1">
      <c r="A46" s="70" t="str">
        <f>LEFTB(入力シート!D7,5)</f>
        <v/>
      </c>
      <c r="B46" s="69"/>
      <c r="C46" s="67"/>
    </row>
    <row r="47" spans="1:3" ht="18.75" customHeight="1">
      <c r="A47" s="71" t="str">
        <f>RIGHTB(入力シート!D7,5)</f>
        <v/>
      </c>
      <c r="B47" s="69"/>
      <c r="C47" s="69"/>
    </row>
    <row r="48" spans="1:3" ht="18.75" customHeight="1">
      <c r="A48" s="72"/>
      <c r="B48" s="69"/>
      <c r="C48" s="69"/>
    </row>
    <row r="49" spans="1:3" ht="18.75" customHeight="1">
      <c r="A49" s="72"/>
      <c r="B49" s="69"/>
      <c r="C49" s="69"/>
    </row>
    <row r="50" spans="1:3" ht="18.75" customHeight="1">
      <c r="A50" s="72"/>
      <c r="B50" s="69"/>
      <c r="C50" s="69"/>
    </row>
    <row r="51" spans="1:3">
      <c r="A51" s="72"/>
      <c r="B51" s="69"/>
      <c r="C51" s="69"/>
    </row>
    <row r="52" spans="1:3">
      <c r="A52" s="72"/>
      <c r="B52" s="69"/>
      <c r="C52" s="69"/>
    </row>
    <row r="53" spans="1:3">
      <c r="A53" s="72"/>
      <c r="B53" s="69"/>
      <c r="C53" s="69"/>
    </row>
    <row r="54" spans="1:3">
      <c r="A54" s="72"/>
      <c r="B54" s="69"/>
      <c r="C54" s="69"/>
    </row>
    <row r="55" spans="1:3">
      <c r="A55" s="72"/>
      <c r="B55" s="69"/>
      <c r="C55" s="69"/>
    </row>
    <row r="56" spans="1:3">
      <c r="A56" s="72"/>
    </row>
  </sheetData>
  <mergeCells count="6">
    <mergeCell ref="A12:A43"/>
    <mergeCell ref="C3:C6"/>
    <mergeCell ref="B12:C14"/>
    <mergeCell ref="C16:C18"/>
    <mergeCell ref="C29:C44"/>
    <mergeCell ref="C23:C28"/>
  </mergeCells>
  <phoneticPr fontId="38"/>
  <pageMargins left="0.31458333333333299" right="0.31458333333333299" top="0.35416666666666702" bottom="0.35416666666666702" header="0.31458333333333299" footer="0.31458333333333299"/>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A1:W66"/>
  <sheetViews>
    <sheetView showZeros="0" view="pageBreakPreview" zoomScale="70" zoomScaleNormal="55" zoomScaleSheetLayoutView="70" workbookViewId="0"/>
  </sheetViews>
  <sheetFormatPr defaultColWidth="9" defaultRowHeight="18"/>
  <cols>
    <col min="1" max="1" width="0.75" style="48" customWidth="1"/>
    <col min="2" max="2" width="1.5" style="48" customWidth="1"/>
    <col min="3" max="4" width="6.625" style="48" customWidth="1"/>
    <col min="5" max="6" width="3.375" style="48" customWidth="1"/>
    <col min="7" max="9" width="6.625" style="48" customWidth="1"/>
    <col min="10" max="11" width="3.375" style="48" customWidth="1"/>
    <col min="12" max="12" width="6.625" style="48" customWidth="1"/>
    <col min="13" max="14" width="3.375" style="48" customWidth="1"/>
    <col min="15" max="15" width="6.625" style="48" customWidth="1"/>
    <col min="16" max="17" width="3.375" style="48" customWidth="1"/>
    <col min="18" max="18" width="6.625" style="48" customWidth="1"/>
    <col min="19" max="20" width="3.375" style="48" customWidth="1"/>
    <col min="21" max="21" width="6.625" style="48" customWidth="1"/>
    <col min="22" max="23" width="3.375" style="48" customWidth="1"/>
    <col min="24" max="16384" width="9" style="48"/>
  </cols>
  <sheetData>
    <row r="1" spans="2:23" ht="36" customHeight="1" thickBot="1">
      <c r="B1" s="346" t="str">
        <f>"過去登録【"&amp;入力シート!D6&amp;"】"</f>
        <v>過去登録【】</v>
      </c>
      <c r="C1" s="347"/>
      <c r="E1" s="348" t="s">
        <v>47</v>
      </c>
      <c r="F1" s="349"/>
      <c r="G1" s="350"/>
      <c r="H1" s="351">
        <f>入力シート!D7</f>
        <v>0</v>
      </c>
      <c r="I1" s="352"/>
      <c r="J1" s="352"/>
      <c r="K1" s="352"/>
      <c r="L1" s="353"/>
      <c r="M1" s="157"/>
      <c r="N1" s="158"/>
      <c r="O1" s="158"/>
      <c r="P1" s="158"/>
      <c r="Q1" s="158"/>
      <c r="R1" s="329" t="s">
        <v>270</v>
      </c>
      <c r="S1" s="329"/>
      <c r="T1" s="329"/>
      <c r="U1" s="329"/>
      <c r="V1" s="329"/>
      <c r="W1" s="329"/>
    </row>
    <row r="2" spans="2:23" ht="13.5" customHeight="1">
      <c r="C2" s="49"/>
      <c r="E2" s="50"/>
      <c r="F2" s="50"/>
      <c r="G2" s="50"/>
      <c r="M2" s="58"/>
      <c r="N2" s="58"/>
      <c r="O2" s="58"/>
      <c r="P2" s="58"/>
      <c r="Q2" s="58"/>
      <c r="R2" s="58"/>
      <c r="S2" s="58"/>
      <c r="T2" s="58"/>
    </row>
    <row r="3" spans="2:23" ht="18" customHeight="1">
      <c r="C3" s="354" t="s">
        <v>48</v>
      </c>
      <c r="D3" s="354"/>
      <c r="E3" s="354"/>
      <c r="F3" s="354"/>
      <c r="G3" s="354"/>
      <c r="H3" s="354"/>
      <c r="I3" s="354"/>
      <c r="J3" s="354"/>
      <c r="K3" s="354"/>
      <c r="L3" s="354"/>
      <c r="M3" s="354"/>
      <c r="N3" s="354"/>
      <c r="O3" s="354"/>
      <c r="P3" s="354"/>
      <c r="Q3" s="354"/>
      <c r="R3" s="354"/>
      <c r="S3" s="354"/>
      <c r="T3" s="354"/>
      <c r="U3" s="354"/>
      <c r="V3" s="354"/>
      <c r="W3" s="354"/>
    </row>
    <row r="4" spans="2:23" ht="18" customHeight="1">
      <c r="C4" s="354" t="s">
        <v>205</v>
      </c>
      <c r="D4" s="354"/>
      <c r="E4" s="354"/>
      <c r="F4" s="354"/>
      <c r="G4" s="354"/>
      <c r="H4" s="354"/>
      <c r="I4" s="354"/>
      <c r="J4" s="354"/>
      <c r="K4" s="354"/>
      <c r="L4" s="354"/>
      <c r="M4" s="354"/>
      <c r="N4" s="354"/>
      <c r="O4" s="354"/>
      <c r="P4" s="354"/>
      <c r="Q4" s="354"/>
      <c r="R4" s="354"/>
      <c r="S4" s="354"/>
      <c r="T4" s="354"/>
      <c r="U4" s="354"/>
      <c r="V4" s="354"/>
      <c r="W4" s="354"/>
    </row>
    <row r="5" spans="2:23" ht="18" customHeight="1">
      <c r="C5" s="51"/>
      <c r="D5" s="51"/>
      <c r="E5" s="51"/>
      <c r="F5" s="51"/>
      <c r="G5" s="51"/>
      <c r="H5" s="51"/>
      <c r="I5" s="51"/>
      <c r="J5" s="51"/>
      <c r="K5" s="51"/>
      <c r="L5" s="51"/>
      <c r="M5" s="51"/>
      <c r="N5" s="51"/>
      <c r="O5" s="51"/>
      <c r="P5" s="51"/>
      <c r="Q5" s="51"/>
      <c r="R5" s="357" t="str">
        <f>IF(入力シート!D4="","令和　　年　　月　　日",入力シート!D4)</f>
        <v>令和　　年　　月　　日</v>
      </c>
      <c r="S5" s="357"/>
      <c r="T5" s="357"/>
      <c r="U5" s="357"/>
      <c r="V5" s="357"/>
      <c r="W5" s="357"/>
    </row>
    <row r="6" spans="2:23" ht="18" customHeight="1">
      <c r="C6" s="52" t="s">
        <v>49</v>
      </c>
      <c r="D6" s="49"/>
      <c r="E6" s="49"/>
      <c r="F6" s="49"/>
      <c r="G6" s="49"/>
      <c r="H6" s="49"/>
      <c r="I6" s="49"/>
      <c r="J6" s="49"/>
      <c r="K6" s="49"/>
      <c r="M6" s="49"/>
      <c r="N6" s="49"/>
      <c r="O6" s="49"/>
      <c r="P6" s="49"/>
      <c r="Q6" s="49"/>
      <c r="R6" s="49"/>
      <c r="S6" s="49"/>
      <c r="T6" s="49"/>
      <c r="U6" s="62"/>
    </row>
    <row r="7" spans="2:23" ht="12.75" customHeight="1">
      <c r="C7" s="49"/>
      <c r="D7" s="49"/>
      <c r="E7" s="49"/>
      <c r="F7" s="49"/>
      <c r="I7" s="49"/>
      <c r="L7" s="49"/>
      <c r="M7" s="49"/>
      <c r="N7" s="49"/>
      <c r="O7" s="49"/>
      <c r="P7" s="49"/>
      <c r="Q7" s="49"/>
      <c r="R7" s="49"/>
      <c r="S7" s="49"/>
      <c r="T7" s="49"/>
      <c r="U7" s="62"/>
    </row>
    <row r="8" spans="2:23" ht="15.75" customHeight="1">
      <c r="C8" s="371" t="s">
        <v>207</v>
      </c>
      <c r="D8" s="372"/>
      <c r="E8" s="372"/>
      <c r="F8" s="372"/>
      <c r="G8" s="372"/>
      <c r="H8" s="372"/>
      <c r="I8" s="372"/>
      <c r="J8" s="372"/>
      <c r="K8" s="372"/>
      <c r="L8" s="372"/>
      <c r="M8" s="372"/>
      <c r="N8" s="372"/>
      <c r="O8" s="372"/>
      <c r="P8" s="372"/>
      <c r="Q8" s="372"/>
      <c r="R8" s="372"/>
      <c r="S8" s="372"/>
      <c r="T8" s="372"/>
      <c r="U8" s="372"/>
      <c r="V8" s="372"/>
      <c r="W8" s="372"/>
    </row>
    <row r="9" spans="2:23" ht="15.75" customHeight="1">
      <c r="C9" s="372"/>
      <c r="D9" s="372"/>
      <c r="E9" s="372"/>
      <c r="F9" s="372"/>
      <c r="G9" s="372"/>
      <c r="H9" s="372"/>
      <c r="I9" s="372"/>
      <c r="J9" s="372"/>
      <c r="K9" s="372"/>
      <c r="L9" s="372"/>
      <c r="M9" s="372"/>
      <c r="N9" s="372"/>
      <c r="O9" s="372"/>
      <c r="P9" s="372"/>
      <c r="Q9" s="372"/>
      <c r="R9" s="372"/>
      <c r="S9" s="372"/>
      <c r="T9" s="372"/>
      <c r="U9" s="372"/>
      <c r="V9" s="372"/>
      <c r="W9" s="372"/>
    </row>
    <row r="10" spans="2:23" ht="15.75" customHeight="1">
      <c r="C10" s="372"/>
      <c r="D10" s="372"/>
      <c r="E10" s="372"/>
      <c r="F10" s="372"/>
      <c r="G10" s="372"/>
      <c r="H10" s="372"/>
      <c r="I10" s="372"/>
      <c r="J10" s="372"/>
      <c r="K10" s="372"/>
      <c r="L10" s="372"/>
      <c r="M10" s="372"/>
      <c r="N10" s="372"/>
      <c r="O10" s="372"/>
      <c r="P10" s="372"/>
      <c r="Q10" s="372"/>
      <c r="R10" s="372"/>
      <c r="S10" s="372"/>
      <c r="T10" s="372"/>
      <c r="U10" s="372"/>
      <c r="V10" s="372"/>
      <c r="W10" s="372"/>
    </row>
    <row r="11" spans="2:23" ht="17.25" customHeight="1" thickBot="1">
      <c r="C11" s="53"/>
      <c r="D11" s="53"/>
      <c r="E11" s="53"/>
      <c r="F11" s="53"/>
      <c r="G11" s="53"/>
      <c r="H11" s="53"/>
      <c r="I11" s="53"/>
      <c r="J11" s="53"/>
      <c r="K11" s="53"/>
      <c r="L11" s="53"/>
      <c r="M11" s="53"/>
      <c r="N11" s="53"/>
      <c r="O11" s="53"/>
      <c r="P11" s="53"/>
      <c r="Q11" s="53"/>
      <c r="R11" s="53"/>
      <c r="S11" s="53"/>
      <c r="T11" s="53"/>
      <c r="U11" s="53"/>
    </row>
    <row r="12" spans="2:23" ht="18.75" customHeight="1">
      <c r="B12" s="54"/>
      <c r="C12" s="339" t="s">
        <v>4</v>
      </c>
      <c r="D12" s="340"/>
      <c r="E12" s="358" t="s">
        <v>5</v>
      </c>
      <c r="F12" s="359"/>
      <c r="G12" s="359"/>
      <c r="H12" s="360"/>
      <c r="I12" s="343">
        <f>入力シート!D10</f>
        <v>0</v>
      </c>
      <c r="J12" s="344"/>
      <c r="K12" s="344"/>
      <c r="L12" s="344"/>
      <c r="M12" s="344"/>
      <c r="N12" s="344"/>
      <c r="O12" s="344"/>
      <c r="P12" s="344"/>
      <c r="Q12" s="344"/>
      <c r="R12" s="344"/>
      <c r="S12" s="344"/>
      <c r="T12" s="344"/>
      <c r="U12" s="344"/>
      <c r="V12" s="344"/>
      <c r="W12" s="345"/>
    </row>
    <row r="13" spans="2:23" ht="18.75" customHeight="1">
      <c r="B13" s="54"/>
      <c r="C13" s="341"/>
      <c r="D13" s="342"/>
      <c r="E13" s="333" t="s">
        <v>6</v>
      </c>
      <c r="F13" s="334"/>
      <c r="G13" s="334"/>
      <c r="H13" s="335"/>
      <c r="I13" s="336">
        <f>入力シート!D11</f>
        <v>0</v>
      </c>
      <c r="J13" s="337"/>
      <c r="K13" s="337"/>
      <c r="L13" s="337"/>
      <c r="M13" s="337"/>
      <c r="N13" s="337"/>
      <c r="O13" s="337"/>
      <c r="P13" s="337"/>
      <c r="Q13" s="337"/>
      <c r="R13" s="337"/>
      <c r="S13" s="337"/>
      <c r="T13" s="337"/>
      <c r="U13" s="337"/>
      <c r="V13" s="337"/>
      <c r="W13" s="338"/>
    </row>
    <row r="14" spans="2:23" ht="18.75" customHeight="1">
      <c r="B14" s="54"/>
      <c r="C14" s="361" t="s">
        <v>50</v>
      </c>
      <c r="D14" s="362"/>
      <c r="E14" s="333" t="s">
        <v>7</v>
      </c>
      <c r="F14" s="334"/>
      <c r="G14" s="334"/>
      <c r="H14" s="335"/>
      <c r="I14" s="336">
        <f>入力シート!D12</f>
        <v>0</v>
      </c>
      <c r="J14" s="337"/>
      <c r="K14" s="337"/>
      <c r="L14" s="337"/>
      <c r="M14" s="337"/>
      <c r="N14" s="337"/>
      <c r="O14" s="337"/>
      <c r="P14" s="337"/>
      <c r="Q14" s="337"/>
      <c r="R14" s="337"/>
      <c r="S14" s="337"/>
      <c r="T14" s="337"/>
      <c r="U14" s="337"/>
      <c r="V14" s="337"/>
      <c r="W14" s="338"/>
    </row>
    <row r="15" spans="2:23" ht="18.75" customHeight="1">
      <c r="B15" s="54"/>
      <c r="C15" s="361"/>
      <c r="D15" s="362"/>
      <c r="E15" s="333" t="s">
        <v>8</v>
      </c>
      <c r="F15" s="334"/>
      <c r="G15" s="334"/>
      <c r="H15" s="335"/>
      <c r="I15" s="336">
        <f>入力シート!D13</f>
        <v>0</v>
      </c>
      <c r="J15" s="337"/>
      <c r="K15" s="337"/>
      <c r="L15" s="337"/>
      <c r="M15" s="337"/>
      <c r="N15" s="337"/>
      <c r="O15" s="337"/>
      <c r="P15" s="337"/>
      <c r="Q15" s="337"/>
      <c r="R15" s="337"/>
      <c r="S15" s="337"/>
      <c r="T15" s="337"/>
      <c r="U15" s="337"/>
      <c r="V15" s="337"/>
      <c r="W15" s="338"/>
    </row>
    <row r="16" spans="2:23" ht="18.75" customHeight="1">
      <c r="B16" s="54"/>
      <c r="C16" s="361"/>
      <c r="D16" s="362"/>
      <c r="E16" s="365" t="s">
        <v>11</v>
      </c>
      <c r="F16" s="366"/>
      <c r="G16" s="366"/>
      <c r="H16" s="367"/>
      <c r="I16" s="59" t="s">
        <v>51</v>
      </c>
      <c r="J16" s="355">
        <f>入力シート!D15</f>
        <v>0</v>
      </c>
      <c r="K16" s="355"/>
      <c r="L16" s="355"/>
      <c r="M16" s="355"/>
      <c r="N16" s="355"/>
      <c r="O16" s="355"/>
      <c r="P16" s="355"/>
      <c r="Q16" s="355"/>
      <c r="R16" s="355"/>
      <c r="S16" s="355"/>
      <c r="T16" s="355"/>
      <c r="U16" s="355"/>
      <c r="V16" s="355"/>
      <c r="W16" s="356"/>
    </row>
    <row r="17" spans="2:23" ht="18.75" customHeight="1">
      <c r="B17" s="54"/>
      <c r="C17" s="361"/>
      <c r="D17" s="362"/>
      <c r="E17" s="368"/>
      <c r="F17" s="369"/>
      <c r="G17" s="369"/>
      <c r="H17" s="370"/>
      <c r="I17" s="330">
        <f>入力シート!D16</f>
        <v>0</v>
      </c>
      <c r="J17" s="331"/>
      <c r="K17" s="331"/>
      <c r="L17" s="331"/>
      <c r="M17" s="331"/>
      <c r="N17" s="331"/>
      <c r="O17" s="331"/>
      <c r="P17" s="331"/>
      <c r="Q17" s="331"/>
      <c r="R17" s="331"/>
      <c r="S17" s="331"/>
      <c r="T17" s="331"/>
      <c r="U17" s="331"/>
      <c r="V17" s="331"/>
      <c r="W17" s="332"/>
    </row>
    <row r="18" spans="2:23" ht="18.75" customHeight="1">
      <c r="B18" s="54"/>
      <c r="C18" s="361"/>
      <c r="D18" s="362"/>
      <c r="E18" s="333" t="s">
        <v>12</v>
      </c>
      <c r="F18" s="334"/>
      <c r="G18" s="334"/>
      <c r="H18" s="335"/>
      <c r="I18" s="336">
        <f>入力シート!D17</f>
        <v>0</v>
      </c>
      <c r="J18" s="337"/>
      <c r="K18" s="337"/>
      <c r="L18" s="337"/>
      <c r="M18" s="337"/>
      <c r="N18" s="337"/>
      <c r="O18" s="337"/>
      <c r="P18" s="337"/>
      <c r="Q18" s="337"/>
      <c r="R18" s="337"/>
      <c r="S18" s="337"/>
      <c r="T18" s="337"/>
      <c r="U18" s="337"/>
      <c r="V18" s="337"/>
      <c r="W18" s="338"/>
    </row>
    <row r="19" spans="2:23" ht="18.75" customHeight="1" thickBot="1">
      <c r="B19" s="54"/>
      <c r="C19" s="363"/>
      <c r="D19" s="364"/>
      <c r="E19" s="378" t="s">
        <v>13</v>
      </c>
      <c r="F19" s="379"/>
      <c r="G19" s="379"/>
      <c r="H19" s="380"/>
      <c r="I19" s="381">
        <f>入力シート!D18</f>
        <v>0</v>
      </c>
      <c r="J19" s="382"/>
      <c r="K19" s="382"/>
      <c r="L19" s="382"/>
      <c r="M19" s="382"/>
      <c r="N19" s="382"/>
      <c r="O19" s="382"/>
      <c r="P19" s="382"/>
      <c r="Q19" s="382"/>
      <c r="R19" s="382"/>
      <c r="S19" s="382"/>
      <c r="T19" s="382"/>
      <c r="U19" s="382"/>
      <c r="V19" s="382"/>
      <c r="W19" s="383"/>
    </row>
    <row r="20" spans="2:23" ht="18.75" customHeight="1">
      <c r="B20" s="54"/>
      <c r="C20" s="339" t="s">
        <v>14</v>
      </c>
      <c r="D20" s="340"/>
      <c r="E20" s="358" t="s">
        <v>15</v>
      </c>
      <c r="F20" s="359"/>
      <c r="G20" s="359"/>
      <c r="H20" s="360"/>
      <c r="I20" s="343">
        <f>入力シート!D22</f>
        <v>0</v>
      </c>
      <c r="J20" s="344"/>
      <c r="K20" s="344"/>
      <c r="L20" s="344"/>
      <c r="M20" s="344"/>
      <c r="N20" s="344"/>
      <c r="O20" s="344"/>
      <c r="P20" s="344"/>
      <c r="Q20" s="344"/>
      <c r="R20" s="344"/>
      <c r="S20" s="344"/>
      <c r="T20" s="344"/>
      <c r="U20" s="344"/>
      <c r="V20" s="344"/>
      <c r="W20" s="345"/>
    </row>
    <row r="21" spans="2:23" ht="18.75" customHeight="1">
      <c r="B21" s="54"/>
      <c r="C21" s="341"/>
      <c r="D21" s="342"/>
      <c r="E21" s="333" t="s">
        <v>16</v>
      </c>
      <c r="F21" s="334"/>
      <c r="G21" s="334"/>
      <c r="H21" s="335"/>
      <c r="I21" s="336">
        <f>入力シート!D23</f>
        <v>0</v>
      </c>
      <c r="J21" s="337"/>
      <c r="K21" s="337"/>
      <c r="L21" s="337"/>
      <c r="M21" s="337"/>
      <c r="N21" s="337"/>
      <c r="O21" s="337"/>
      <c r="P21" s="337"/>
      <c r="Q21" s="337"/>
      <c r="R21" s="337"/>
      <c r="S21" s="337"/>
      <c r="T21" s="337"/>
      <c r="U21" s="337"/>
      <c r="V21" s="337"/>
      <c r="W21" s="338"/>
    </row>
    <row r="22" spans="2:23" ht="18.75" customHeight="1">
      <c r="B22" s="54"/>
      <c r="C22" s="389" t="s">
        <v>126</v>
      </c>
      <c r="D22" s="390"/>
      <c r="E22" s="333" t="s">
        <v>17</v>
      </c>
      <c r="F22" s="334"/>
      <c r="G22" s="334"/>
      <c r="H22" s="335"/>
      <c r="I22" s="336">
        <f>入力シート!D24</f>
        <v>0</v>
      </c>
      <c r="J22" s="337"/>
      <c r="K22" s="337"/>
      <c r="L22" s="337"/>
      <c r="M22" s="337"/>
      <c r="N22" s="337"/>
      <c r="O22" s="337"/>
      <c r="P22" s="337"/>
      <c r="Q22" s="337"/>
      <c r="R22" s="337"/>
      <c r="S22" s="337"/>
      <c r="T22" s="337"/>
      <c r="U22" s="337"/>
      <c r="V22" s="337"/>
      <c r="W22" s="338"/>
    </row>
    <row r="23" spans="2:23" ht="18.75" customHeight="1">
      <c r="B23" s="54"/>
      <c r="C23" s="389"/>
      <c r="D23" s="390"/>
      <c r="E23" s="333" t="s">
        <v>18</v>
      </c>
      <c r="F23" s="334"/>
      <c r="G23" s="334"/>
      <c r="H23" s="335"/>
      <c r="I23" s="336">
        <f>入力シート!D25</f>
        <v>0</v>
      </c>
      <c r="J23" s="337"/>
      <c r="K23" s="337"/>
      <c r="L23" s="337"/>
      <c r="M23" s="337"/>
      <c r="N23" s="337"/>
      <c r="O23" s="337"/>
      <c r="P23" s="337"/>
      <c r="Q23" s="337"/>
      <c r="R23" s="337"/>
      <c r="S23" s="337"/>
      <c r="T23" s="337"/>
      <c r="U23" s="337"/>
      <c r="V23" s="337"/>
      <c r="W23" s="338"/>
    </row>
    <row r="24" spans="2:23" ht="18.75" customHeight="1">
      <c r="B24" s="54"/>
      <c r="C24" s="389"/>
      <c r="D24" s="390"/>
      <c r="E24" s="365" t="s">
        <v>19</v>
      </c>
      <c r="F24" s="366"/>
      <c r="G24" s="366"/>
      <c r="H24" s="367"/>
      <c r="I24" s="59" t="s">
        <v>51</v>
      </c>
      <c r="J24" s="355">
        <f>入力シート!D26</f>
        <v>0</v>
      </c>
      <c r="K24" s="355"/>
      <c r="L24" s="355"/>
      <c r="M24" s="355"/>
      <c r="N24" s="355"/>
      <c r="O24" s="355"/>
      <c r="P24" s="355"/>
      <c r="Q24" s="355"/>
      <c r="R24" s="355"/>
      <c r="S24" s="355"/>
      <c r="T24" s="355"/>
      <c r="U24" s="355"/>
      <c r="V24" s="355"/>
      <c r="W24" s="356"/>
    </row>
    <row r="25" spans="2:23" ht="18.75" customHeight="1">
      <c r="B25" s="54"/>
      <c r="C25" s="389"/>
      <c r="D25" s="390"/>
      <c r="E25" s="368"/>
      <c r="F25" s="369"/>
      <c r="G25" s="369"/>
      <c r="H25" s="370"/>
      <c r="I25" s="330">
        <f>入力シート!D27</f>
        <v>0</v>
      </c>
      <c r="J25" s="331"/>
      <c r="K25" s="331"/>
      <c r="L25" s="331"/>
      <c r="M25" s="331"/>
      <c r="N25" s="331"/>
      <c r="O25" s="331"/>
      <c r="P25" s="331"/>
      <c r="Q25" s="331"/>
      <c r="R25" s="331"/>
      <c r="S25" s="331"/>
      <c r="T25" s="331"/>
      <c r="U25" s="331"/>
      <c r="V25" s="331"/>
      <c r="W25" s="332"/>
    </row>
    <row r="26" spans="2:23" ht="18.75" customHeight="1">
      <c r="B26" s="54"/>
      <c r="C26" s="389"/>
      <c r="D26" s="390"/>
      <c r="E26" s="333" t="s">
        <v>12</v>
      </c>
      <c r="F26" s="334"/>
      <c r="G26" s="334"/>
      <c r="H26" s="335"/>
      <c r="I26" s="336">
        <f>入力シート!D28</f>
        <v>0</v>
      </c>
      <c r="J26" s="337"/>
      <c r="K26" s="337"/>
      <c r="L26" s="337"/>
      <c r="M26" s="337"/>
      <c r="N26" s="337"/>
      <c r="O26" s="337"/>
      <c r="P26" s="337"/>
      <c r="Q26" s="337"/>
      <c r="R26" s="337"/>
      <c r="S26" s="337"/>
      <c r="T26" s="337"/>
      <c r="U26" s="337"/>
      <c r="V26" s="337"/>
      <c r="W26" s="338"/>
    </row>
    <row r="27" spans="2:23" ht="18.75" customHeight="1" thickBot="1">
      <c r="B27" s="54"/>
      <c r="C27" s="391"/>
      <c r="D27" s="392"/>
      <c r="E27" s="378" t="s">
        <v>13</v>
      </c>
      <c r="F27" s="379"/>
      <c r="G27" s="379"/>
      <c r="H27" s="380"/>
      <c r="I27" s="381">
        <f>入力シート!D29</f>
        <v>0</v>
      </c>
      <c r="J27" s="382"/>
      <c r="K27" s="382"/>
      <c r="L27" s="382"/>
      <c r="M27" s="382"/>
      <c r="N27" s="382"/>
      <c r="O27" s="382"/>
      <c r="P27" s="382"/>
      <c r="Q27" s="382"/>
      <c r="R27" s="382"/>
      <c r="S27" s="382"/>
      <c r="T27" s="382"/>
      <c r="U27" s="382"/>
      <c r="V27" s="382"/>
      <c r="W27" s="383"/>
    </row>
    <row r="28" spans="2:23" ht="18.75" customHeight="1" thickBot="1">
      <c r="C28" s="56"/>
      <c r="D28" s="56"/>
      <c r="E28" s="56"/>
      <c r="F28" s="56"/>
      <c r="G28" s="56"/>
      <c r="H28" s="56"/>
      <c r="I28" s="53"/>
      <c r="J28" s="56"/>
      <c r="K28" s="56"/>
      <c r="L28" s="60"/>
      <c r="M28" s="60"/>
      <c r="N28" s="60"/>
      <c r="O28" s="60"/>
      <c r="P28" s="60"/>
      <c r="Q28" s="60"/>
      <c r="R28" s="60"/>
      <c r="S28" s="60"/>
      <c r="T28" s="60"/>
      <c r="U28" s="60"/>
    </row>
    <row r="29" spans="2:23" ht="18.75" customHeight="1">
      <c r="C29" s="395" t="s">
        <v>109</v>
      </c>
      <c r="D29" s="396"/>
      <c r="E29" s="401" t="s">
        <v>110</v>
      </c>
      <c r="F29" s="401"/>
      <c r="G29" s="401"/>
      <c r="H29" s="401"/>
      <c r="I29" s="402">
        <f>入力シート!D39</f>
        <v>0</v>
      </c>
      <c r="J29" s="403"/>
      <c r="K29" s="403"/>
      <c r="L29" s="403"/>
      <c r="M29" s="403"/>
      <c r="N29" s="403"/>
      <c r="O29" s="403"/>
      <c r="P29" s="403"/>
      <c r="Q29" s="403"/>
      <c r="R29" s="403"/>
      <c r="S29" s="403"/>
      <c r="T29" s="403"/>
      <c r="U29" s="403"/>
      <c r="V29" s="403"/>
      <c r="W29" s="404"/>
    </row>
    <row r="30" spans="2:23" ht="18.75" customHeight="1">
      <c r="C30" s="397"/>
      <c r="D30" s="398"/>
      <c r="E30" s="405" t="str">
        <f>IF(入力シート!D39="その他","私儀、都合によりを下記の者を代理人と定め、電子入札に関する権限を委任します。","")</f>
        <v/>
      </c>
      <c r="F30" s="406"/>
      <c r="G30" s="406"/>
      <c r="H30" s="406"/>
      <c r="I30" s="406"/>
      <c r="J30" s="406"/>
      <c r="K30" s="406"/>
      <c r="L30" s="406"/>
      <c r="M30" s="406"/>
      <c r="N30" s="406"/>
      <c r="O30" s="406"/>
      <c r="P30" s="406"/>
      <c r="Q30" s="406"/>
      <c r="R30" s="406"/>
      <c r="S30" s="406"/>
      <c r="T30" s="406"/>
      <c r="U30" s="406"/>
      <c r="V30" s="406"/>
      <c r="W30" s="407"/>
    </row>
    <row r="31" spans="2:23" ht="18.75" customHeight="1">
      <c r="C31" s="397"/>
      <c r="D31" s="398"/>
      <c r="E31" s="384" t="s">
        <v>111</v>
      </c>
      <c r="F31" s="385"/>
      <c r="G31" s="385"/>
      <c r="H31" s="385"/>
      <c r="I31" s="386">
        <f>入力シート!D40</f>
        <v>0</v>
      </c>
      <c r="J31" s="386"/>
      <c r="K31" s="386"/>
      <c r="L31" s="386"/>
      <c r="M31" s="386"/>
      <c r="N31" s="386"/>
      <c r="O31" s="386"/>
      <c r="P31" s="386"/>
      <c r="Q31" s="386"/>
      <c r="R31" s="386"/>
      <c r="S31" s="386"/>
      <c r="T31" s="386"/>
      <c r="U31" s="386"/>
      <c r="V31" s="386"/>
      <c r="W31" s="387"/>
    </row>
    <row r="32" spans="2:23" ht="18.75" customHeight="1" thickBot="1">
      <c r="C32" s="399"/>
      <c r="D32" s="400"/>
      <c r="E32" s="388" t="s">
        <v>112</v>
      </c>
      <c r="F32" s="388"/>
      <c r="G32" s="388"/>
      <c r="H32" s="388"/>
      <c r="I32" s="393">
        <f>入力シート!D41</f>
        <v>0</v>
      </c>
      <c r="J32" s="393"/>
      <c r="K32" s="393"/>
      <c r="L32" s="393"/>
      <c r="M32" s="393"/>
      <c r="N32" s="393"/>
      <c r="O32" s="393"/>
      <c r="P32" s="393"/>
      <c r="Q32" s="393"/>
      <c r="R32" s="393"/>
      <c r="S32" s="393"/>
      <c r="T32" s="393"/>
      <c r="U32" s="393"/>
      <c r="V32" s="393"/>
      <c r="W32" s="394"/>
    </row>
    <row r="33" spans="1:23" ht="14.25" customHeight="1">
      <c r="A33" s="55"/>
      <c r="B33" s="55"/>
      <c r="C33" s="55"/>
    </row>
    <row r="34" spans="1:23" ht="18.75" thickBot="1">
      <c r="A34" s="55"/>
      <c r="B34" s="55"/>
      <c r="C34" s="55" t="s">
        <v>245</v>
      </c>
      <c r="D34" s="55"/>
      <c r="E34" s="55"/>
    </row>
    <row r="35" spans="1:23" ht="14.25" customHeight="1" thickBot="1">
      <c r="C35" s="408" t="s">
        <v>25</v>
      </c>
      <c r="D35" s="409"/>
      <c r="E35" s="409" t="s">
        <v>154</v>
      </c>
      <c r="F35" s="409"/>
      <c r="G35" s="410"/>
      <c r="H35" s="156" t="s">
        <v>106</v>
      </c>
      <c r="I35" s="169"/>
      <c r="J35" s="408" t="s">
        <v>25</v>
      </c>
      <c r="K35" s="409"/>
      <c r="L35" s="409" t="s">
        <v>154</v>
      </c>
      <c r="M35" s="409"/>
      <c r="N35" s="411"/>
      <c r="O35" s="156" t="s">
        <v>106</v>
      </c>
      <c r="Q35" s="408" t="s">
        <v>25</v>
      </c>
      <c r="R35" s="409"/>
      <c r="S35" s="409" t="s">
        <v>154</v>
      </c>
      <c r="T35" s="409"/>
      <c r="U35" s="410"/>
      <c r="V35" s="430" t="s">
        <v>106</v>
      </c>
      <c r="W35" s="431"/>
    </row>
    <row r="36" spans="1:23" s="170" customFormat="1" ht="15" customHeight="1">
      <c r="C36" s="412" t="s">
        <v>155</v>
      </c>
      <c r="D36" s="210">
        <v>1</v>
      </c>
      <c r="E36" s="415" t="s">
        <v>156</v>
      </c>
      <c r="F36" s="415"/>
      <c r="G36" s="416"/>
      <c r="H36" s="171">
        <f>入力シート!E46</f>
        <v>0</v>
      </c>
      <c r="I36" s="172"/>
      <c r="J36" s="417" t="s">
        <v>157</v>
      </c>
      <c r="K36" s="211">
        <v>15</v>
      </c>
      <c r="L36" s="419" t="s">
        <v>158</v>
      </c>
      <c r="M36" s="419"/>
      <c r="N36" s="420"/>
      <c r="O36" s="173">
        <f>入力シート!E60</f>
        <v>0</v>
      </c>
      <c r="Q36" s="421" t="s">
        <v>159</v>
      </c>
      <c r="R36" s="211">
        <v>30</v>
      </c>
      <c r="S36" s="419" t="s">
        <v>160</v>
      </c>
      <c r="T36" s="419"/>
      <c r="U36" s="420"/>
      <c r="V36" s="432">
        <f>入力シート!E75</f>
        <v>0</v>
      </c>
      <c r="W36" s="433"/>
    </row>
    <row r="37" spans="1:23" s="170" customFormat="1" ht="15" customHeight="1">
      <c r="C37" s="413"/>
      <c r="D37" s="212">
        <v>2</v>
      </c>
      <c r="E37" s="422" t="s">
        <v>161</v>
      </c>
      <c r="F37" s="422"/>
      <c r="G37" s="423"/>
      <c r="H37" s="199">
        <f>入力シート!E47</f>
        <v>0</v>
      </c>
      <c r="I37" s="172"/>
      <c r="J37" s="418"/>
      <c r="K37" s="212">
        <v>16</v>
      </c>
      <c r="L37" s="422" t="s">
        <v>162</v>
      </c>
      <c r="M37" s="422"/>
      <c r="N37" s="423"/>
      <c r="O37" s="174">
        <f>入力シート!E61</f>
        <v>0</v>
      </c>
      <c r="Q37" s="413"/>
      <c r="R37" s="212">
        <v>31</v>
      </c>
      <c r="S37" s="422" t="s">
        <v>163</v>
      </c>
      <c r="T37" s="422"/>
      <c r="U37" s="423"/>
      <c r="V37" s="434">
        <f>入力シート!E76</f>
        <v>0</v>
      </c>
      <c r="W37" s="435"/>
    </row>
    <row r="38" spans="1:23" s="170" customFormat="1" ht="15" customHeight="1" thickBot="1">
      <c r="C38" s="414"/>
      <c r="D38" s="213">
        <v>3</v>
      </c>
      <c r="E38" s="424" t="s">
        <v>164</v>
      </c>
      <c r="F38" s="424"/>
      <c r="G38" s="425"/>
      <c r="H38" s="200">
        <f>入力シート!E48</f>
        <v>0</v>
      </c>
      <c r="I38" s="172"/>
      <c r="J38" s="418"/>
      <c r="K38" s="212">
        <v>17</v>
      </c>
      <c r="L38" s="422" t="s">
        <v>165</v>
      </c>
      <c r="M38" s="422"/>
      <c r="N38" s="423"/>
      <c r="O38" s="174">
        <f>入力シート!E62</f>
        <v>0</v>
      </c>
      <c r="Q38" s="413"/>
      <c r="R38" s="212">
        <v>32</v>
      </c>
      <c r="S38" s="422" t="s">
        <v>166</v>
      </c>
      <c r="T38" s="422"/>
      <c r="U38" s="423"/>
      <c r="V38" s="434">
        <f>入力シート!E77</f>
        <v>0</v>
      </c>
      <c r="W38" s="435"/>
    </row>
    <row r="39" spans="1:23" s="170" customFormat="1" ht="15" customHeight="1">
      <c r="C39" s="421" t="s">
        <v>167</v>
      </c>
      <c r="D39" s="211">
        <v>4</v>
      </c>
      <c r="E39" s="419" t="s">
        <v>168</v>
      </c>
      <c r="F39" s="419"/>
      <c r="G39" s="420"/>
      <c r="H39" s="198">
        <f>入力シート!E49</f>
        <v>0</v>
      </c>
      <c r="I39" s="172"/>
      <c r="J39" s="418"/>
      <c r="K39" s="212">
        <v>18</v>
      </c>
      <c r="L39" s="422" t="s">
        <v>169</v>
      </c>
      <c r="M39" s="422"/>
      <c r="N39" s="423"/>
      <c r="O39" s="174">
        <f>入力シート!E63</f>
        <v>0</v>
      </c>
      <c r="Q39" s="413"/>
      <c r="R39" s="212">
        <v>33</v>
      </c>
      <c r="S39" s="422" t="s">
        <v>170</v>
      </c>
      <c r="T39" s="422"/>
      <c r="U39" s="423"/>
      <c r="V39" s="434">
        <f>入力シート!E78</f>
        <v>0</v>
      </c>
      <c r="W39" s="435"/>
    </row>
    <row r="40" spans="1:23" s="170" customFormat="1" ht="15" customHeight="1">
      <c r="C40" s="413"/>
      <c r="D40" s="212">
        <v>5</v>
      </c>
      <c r="E40" s="422" t="s">
        <v>171</v>
      </c>
      <c r="F40" s="422"/>
      <c r="G40" s="423"/>
      <c r="H40" s="199">
        <f>入力シート!E50</f>
        <v>0</v>
      </c>
      <c r="I40" s="172"/>
      <c r="J40" s="418"/>
      <c r="K40" s="212">
        <v>19</v>
      </c>
      <c r="L40" s="422" t="s">
        <v>108</v>
      </c>
      <c r="M40" s="422"/>
      <c r="N40" s="423"/>
      <c r="O40" s="174">
        <f>入力シート!E64</f>
        <v>0</v>
      </c>
      <c r="Q40" s="413"/>
      <c r="R40" s="212">
        <v>34</v>
      </c>
      <c r="S40" s="422" t="s">
        <v>172</v>
      </c>
      <c r="T40" s="422"/>
      <c r="U40" s="423"/>
      <c r="V40" s="434">
        <f>入力シート!E79</f>
        <v>0</v>
      </c>
      <c r="W40" s="435"/>
    </row>
    <row r="41" spans="1:23" s="170" customFormat="1" ht="15" customHeight="1">
      <c r="C41" s="413"/>
      <c r="D41" s="212">
        <v>6</v>
      </c>
      <c r="E41" s="422" t="s">
        <v>173</v>
      </c>
      <c r="F41" s="422"/>
      <c r="G41" s="423"/>
      <c r="H41" s="199">
        <f>入力シート!E51</f>
        <v>0</v>
      </c>
      <c r="I41" s="172"/>
      <c r="J41" s="418"/>
      <c r="K41" s="212">
        <v>20</v>
      </c>
      <c r="L41" s="422" t="s">
        <v>174</v>
      </c>
      <c r="M41" s="422"/>
      <c r="N41" s="423"/>
      <c r="O41" s="174">
        <f>入力シート!E65</f>
        <v>0</v>
      </c>
      <c r="Q41" s="413"/>
      <c r="R41" s="212">
        <v>35</v>
      </c>
      <c r="S41" s="422" t="s">
        <v>175</v>
      </c>
      <c r="T41" s="422"/>
      <c r="U41" s="423"/>
      <c r="V41" s="434">
        <f>入力シート!E80</f>
        <v>0</v>
      </c>
      <c r="W41" s="435"/>
    </row>
    <row r="42" spans="1:23" s="170" customFormat="1" ht="15" customHeight="1">
      <c r="C42" s="413"/>
      <c r="D42" s="212">
        <v>7</v>
      </c>
      <c r="E42" s="422" t="s">
        <v>176</v>
      </c>
      <c r="F42" s="422"/>
      <c r="G42" s="423"/>
      <c r="H42" s="199">
        <f>入力シート!E52</f>
        <v>0</v>
      </c>
      <c r="I42" s="172"/>
      <c r="J42" s="418"/>
      <c r="K42" s="212">
        <v>21</v>
      </c>
      <c r="L42" s="422" t="s">
        <v>177</v>
      </c>
      <c r="M42" s="422"/>
      <c r="N42" s="423"/>
      <c r="O42" s="174">
        <f>入力シート!E66</f>
        <v>0</v>
      </c>
      <c r="Q42" s="413"/>
      <c r="R42" s="212">
        <v>36</v>
      </c>
      <c r="S42" s="422" t="s">
        <v>178</v>
      </c>
      <c r="T42" s="422"/>
      <c r="U42" s="423"/>
      <c r="V42" s="434">
        <f>入力シート!E81</f>
        <v>0</v>
      </c>
      <c r="W42" s="435"/>
    </row>
    <row r="43" spans="1:23" s="170" customFormat="1" ht="15" customHeight="1">
      <c r="C43" s="413"/>
      <c r="D43" s="212">
        <v>8</v>
      </c>
      <c r="E43" s="422" t="s">
        <v>179</v>
      </c>
      <c r="F43" s="422"/>
      <c r="G43" s="423"/>
      <c r="H43" s="199">
        <f>入力シート!E53</f>
        <v>0</v>
      </c>
      <c r="I43" s="172"/>
      <c r="J43" s="418"/>
      <c r="K43" s="212">
        <v>22</v>
      </c>
      <c r="L43" s="422" t="s">
        <v>180</v>
      </c>
      <c r="M43" s="422"/>
      <c r="N43" s="423"/>
      <c r="O43" s="174">
        <f>入力シート!E67</f>
        <v>0</v>
      </c>
      <c r="Q43" s="214"/>
      <c r="R43" s="212">
        <v>37</v>
      </c>
      <c r="S43" s="422" t="s">
        <v>181</v>
      </c>
      <c r="T43" s="422"/>
      <c r="U43" s="423"/>
      <c r="V43" s="434">
        <f>入力シート!E82</f>
        <v>0</v>
      </c>
      <c r="W43" s="435"/>
    </row>
    <row r="44" spans="1:23" s="170" customFormat="1" ht="15" customHeight="1" thickBot="1">
      <c r="C44" s="413"/>
      <c r="D44" s="212">
        <v>9</v>
      </c>
      <c r="E44" s="422" t="s">
        <v>107</v>
      </c>
      <c r="F44" s="422"/>
      <c r="G44" s="423"/>
      <c r="H44" s="199">
        <f>入力シート!E54</f>
        <v>0</v>
      </c>
      <c r="I44" s="172"/>
      <c r="J44" s="418"/>
      <c r="K44" s="212">
        <v>23</v>
      </c>
      <c r="L44" s="422" t="s">
        <v>182</v>
      </c>
      <c r="M44" s="422"/>
      <c r="N44" s="423"/>
      <c r="O44" s="174">
        <f>入力シート!E68</f>
        <v>0</v>
      </c>
      <c r="Q44" s="215"/>
      <c r="R44" s="213">
        <v>38</v>
      </c>
      <c r="S44" s="424" t="s">
        <v>183</v>
      </c>
      <c r="T44" s="424"/>
      <c r="U44" s="425"/>
      <c r="V44" s="436">
        <f>入力シート!E83</f>
        <v>0</v>
      </c>
      <c r="W44" s="437"/>
    </row>
    <row r="45" spans="1:23" s="170" customFormat="1" ht="15" customHeight="1">
      <c r="C45" s="413"/>
      <c r="D45" s="212">
        <v>10</v>
      </c>
      <c r="E45" s="422" t="s">
        <v>184</v>
      </c>
      <c r="F45" s="422"/>
      <c r="G45" s="423"/>
      <c r="H45" s="199">
        <f>入力シート!E55</f>
        <v>0</v>
      </c>
      <c r="I45" s="172"/>
      <c r="J45" s="418"/>
      <c r="K45" s="212">
        <v>24</v>
      </c>
      <c r="L45" s="422" t="s">
        <v>185</v>
      </c>
      <c r="M45" s="422"/>
      <c r="N45" s="423"/>
      <c r="O45" s="174">
        <f>入力シート!E69</f>
        <v>0</v>
      </c>
      <c r="Q45" s="421" t="s">
        <v>186</v>
      </c>
      <c r="R45" s="211">
        <v>39</v>
      </c>
      <c r="S45" s="419" t="s">
        <v>187</v>
      </c>
      <c r="T45" s="419"/>
      <c r="U45" s="420"/>
      <c r="V45" s="432">
        <f>入力シート!E84</f>
        <v>0</v>
      </c>
      <c r="W45" s="433"/>
    </row>
    <row r="46" spans="1:23" s="170" customFormat="1" ht="15" customHeight="1">
      <c r="C46" s="413"/>
      <c r="D46" s="212">
        <v>11</v>
      </c>
      <c r="E46" s="422" t="s">
        <v>188</v>
      </c>
      <c r="F46" s="422"/>
      <c r="G46" s="423"/>
      <c r="H46" s="199">
        <f>入力シート!E56</f>
        <v>0</v>
      </c>
      <c r="I46" s="172"/>
      <c r="J46" s="418"/>
      <c r="K46" s="212">
        <v>25</v>
      </c>
      <c r="L46" s="422" t="s">
        <v>189</v>
      </c>
      <c r="M46" s="422"/>
      <c r="N46" s="423"/>
      <c r="O46" s="174">
        <f>入力シート!E70</f>
        <v>0</v>
      </c>
      <c r="Q46" s="413"/>
      <c r="R46" s="212">
        <v>40</v>
      </c>
      <c r="S46" s="422" t="s">
        <v>190</v>
      </c>
      <c r="T46" s="422"/>
      <c r="U46" s="423"/>
      <c r="V46" s="434">
        <f>入力シート!E85</f>
        <v>0</v>
      </c>
      <c r="W46" s="435"/>
    </row>
    <row r="47" spans="1:23" s="170" customFormat="1" ht="15" customHeight="1">
      <c r="C47" s="413"/>
      <c r="D47" s="212">
        <v>12</v>
      </c>
      <c r="E47" s="422" t="s">
        <v>191</v>
      </c>
      <c r="F47" s="422"/>
      <c r="G47" s="423"/>
      <c r="H47" s="199">
        <f>入力シート!E57</f>
        <v>0</v>
      </c>
      <c r="I47" s="172"/>
      <c r="J47" s="418"/>
      <c r="K47" s="212">
        <v>26</v>
      </c>
      <c r="L47" s="422" t="s">
        <v>192</v>
      </c>
      <c r="M47" s="422"/>
      <c r="N47" s="423"/>
      <c r="O47" s="174">
        <f>入力シート!E71</f>
        <v>0</v>
      </c>
      <c r="Q47" s="413"/>
      <c r="R47" s="212">
        <v>41</v>
      </c>
      <c r="S47" s="422" t="s">
        <v>193</v>
      </c>
      <c r="T47" s="422"/>
      <c r="U47" s="423"/>
      <c r="V47" s="434">
        <f>入力シート!E86</f>
        <v>0</v>
      </c>
      <c r="W47" s="435"/>
    </row>
    <row r="48" spans="1:23" s="170" customFormat="1" ht="15" customHeight="1">
      <c r="C48" s="413"/>
      <c r="D48" s="212">
        <v>13</v>
      </c>
      <c r="E48" s="422" t="s">
        <v>194</v>
      </c>
      <c r="F48" s="422"/>
      <c r="G48" s="423"/>
      <c r="H48" s="199">
        <f>入力シート!E58</f>
        <v>0</v>
      </c>
      <c r="I48" s="172"/>
      <c r="J48" s="418"/>
      <c r="K48" s="212">
        <v>27</v>
      </c>
      <c r="L48" s="422" t="s">
        <v>195</v>
      </c>
      <c r="M48" s="422"/>
      <c r="N48" s="423"/>
      <c r="O48" s="174">
        <f>入力シート!E72</f>
        <v>0</v>
      </c>
      <c r="Q48" s="413"/>
      <c r="R48" s="212">
        <v>42</v>
      </c>
      <c r="S48" s="422" t="s">
        <v>196</v>
      </c>
      <c r="T48" s="422"/>
      <c r="U48" s="423"/>
      <c r="V48" s="434">
        <f>入力シート!E87</f>
        <v>0</v>
      </c>
      <c r="W48" s="435"/>
    </row>
    <row r="49" spans="1:23" s="170" customFormat="1" ht="15" customHeight="1" thickBot="1">
      <c r="C49" s="414"/>
      <c r="D49" s="213">
        <v>14</v>
      </c>
      <c r="E49" s="424" t="s">
        <v>197</v>
      </c>
      <c r="F49" s="424"/>
      <c r="G49" s="425"/>
      <c r="H49" s="200">
        <f>入力シート!E59</f>
        <v>0</v>
      </c>
      <c r="I49" s="172"/>
      <c r="J49" s="418"/>
      <c r="K49" s="216">
        <v>28</v>
      </c>
      <c r="L49" s="426" t="s">
        <v>198</v>
      </c>
      <c r="M49" s="426"/>
      <c r="N49" s="427"/>
      <c r="O49" s="175">
        <f>入力シート!E73</f>
        <v>0</v>
      </c>
      <c r="Q49" s="413"/>
      <c r="R49" s="212">
        <v>43</v>
      </c>
      <c r="S49" s="422" t="s">
        <v>199</v>
      </c>
      <c r="T49" s="422"/>
      <c r="U49" s="423"/>
      <c r="V49" s="434">
        <f>入力シート!E88</f>
        <v>0</v>
      </c>
      <c r="W49" s="435"/>
    </row>
    <row r="50" spans="1:23" s="170" customFormat="1" ht="15" customHeight="1" thickBot="1">
      <c r="I50" s="172"/>
      <c r="J50" s="217"/>
      <c r="K50" s="218">
        <v>29</v>
      </c>
      <c r="L50" s="428" t="s">
        <v>200</v>
      </c>
      <c r="M50" s="428"/>
      <c r="N50" s="429"/>
      <c r="O50" s="219">
        <f>入力シート!E74</f>
        <v>0</v>
      </c>
      <c r="Q50" s="413"/>
      <c r="R50" s="212">
        <v>44</v>
      </c>
      <c r="S50" s="422" t="s">
        <v>201</v>
      </c>
      <c r="T50" s="422"/>
      <c r="U50" s="423"/>
      <c r="V50" s="434">
        <f>入力シート!E89</f>
        <v>0</v>
      </c>
      <c r="W50" s="435"/>
    </row>
    <row r="51" spans="1:23" s="170" customFormat="1" ht="15" customHeight="1">
      <c r="Q51" s="413"/>
      <c r="R51" s="212">
        <v>45</v>
      </c>
      <c r="S51" s="422" t="s">
        <v>202</v>
      </c>
      <c r="T51" s="422"/>
      <c r="U51" s="423"/>
      <c r="V51" s="434">
        <f>入力シート!E90</f>
        <v>0</v>
      </c>
      <c r="W51" s="435"/>
    </row>
    <row r="52" spans="1:23" s="170" customFormat="1" ht="15" customHeight="1">
      <c r="Q52" s="413"/>
      <c r="R52" s="212">
        <v>46</v>
      </c>
      <c r="S52" s="422" t="s">
        <v>203</v>
      </c>
      <c r="T52" s="422"/>
      <c r="U52" s="423"/>
      <c r="V52" s="434">
        <f>入力シート!E91</f>
        <v>0</v>
      </c>
      <c r="W52" s="435"/>
    </row>
    <row r="53" spans="1:23" s="170" customFormat="1" ht="15" customHeight="1" thickBot="1">
      <c r="Q53" s="414"/>
      <c r="R53" s="213">
        <v>47</v>
      </c>
      <c r="S53" s="424" t="s">
        <v>204</v>
      </c>
      <c r="T53" s="424"/>
      <c r="U53" s="425"/>
      <c r="V53" s="436">
        <f>入力シート!E92</f>
        <v>0</v>
      </c>
      <c r="W53" s="437"/>
    </row>
    <row r="54" spans="1:23" ht="9.75" customHeight="1">
      <c r="C54" s="53"/>
      <c r="D54" s="53"/>
      <c r="E54" s="53"/>
      <c r="F54" s="53"/>
      <c r="G54" s="53"/>
      <c r="H54" s="53"/>
      <c r="I54" s="53"/>
      <c r="J54" s="53"/>
      <c r="K54" s="53"/>
      <c r="L54" s="53"/>
      <c r="M54" s="53"/>
      <c r="N54" s="53"/>
      <c r="O54" s="53"/>
      <c r="P54" s="53"/>
      <c r="Q54" s="53"/>
      <c r="R54" s="53"/>
      <c r="S54" s="53"/>
      <c r="T54" s="53"/>
      <c r="U54" s="53"/>
    </row>
    <row r="55" spans="1:23" ht="15" customHeight="1">
      <c r="A55" s="55"/>
      <c r="B55" s="55" t="s">
        <v>52</v>
      </c>
      <c r="C55" s="57"/>
      <c r="D55" s="51"/>
      <c r="E55" s="51"/>
      <c r="F55" s="51"/>
      <c r="G55" s="55"/>
      <c r="H55" s="51"/>
      <c r="I55" s="55"/>
      <c r="J55" s="51"/>
      <c r="K55" s="51"/>
      <c r="L55" s="51"/>
      <c r="M55" s="61"/>
      <c r="N55" s="61"/>
      <c r="O55" s="61"/>
      <c r="P55" s="61"/>
      <c r="Q55" s="61"/>
      <c r="R55" s="51"/>
      <c r="S55" s="61"/>
      <c r="T55" s="61"/>
    </row>
    <row r="56" spans="1:23" ht="18" customHeight="1">
      <c r="A56" s="55"/>
      <c r="B56" s="55"/>
      <c r="C56" s="373" t="s">
        <v>20</v>
      </c>
      <c r="D56" s="374"/>
      <c r="E56" s="374"/>
      <c r="F56" s="375"/>
      <c r="G56" s="376">
        <f>入力シート!D33</f>
        <v>0</v>
      </c>
      <c r="H56" s="376"/>
      <c r="I56" s="376"/>
      <c r="J56" s="376"/>
      <c r="K56" s="376"/>
      <c r="L56" s="376"/>
      <c r="M56" s="376" t="s">
        <v>22</v>
      </c>
      <c r="N56" s="376"/>
      <c r="O56" s="376"/>
      <c r="P56" s="376"/>
      <c r="Q56" s="377">
        <f>入力シート!D35</f>
        <v>0</v>
      </c>
      <c r="R56" s="377"/>
      <c r="S56" s="377"/>
      <c r="T56" s="377"/>
      <c r="U56" s="377"/>
      <c r="V56" s="377"/>
      <c r="W56" s="377"/>
    </row>
    <row r="57" spans="1:23" ht="18" customHeight="1">
      <c r="A57" s="55"/>
      <c r="B57" s="55"/>
      <c r="C57" s="373" t="s">
        <v>21</v>
      </c>
      <c r="D57" s="374"/>
      <c r="E57" s="374"/>
      <c r="F57" s="375"/>
      <c r="G57" s="376">
        <f>入力シート!D34</f>
        <v>0</v>
      </c>
      <c r="H57" s="376"/>
      <c r="I57" s="376"/>
      <c r="J57" s="376"/>
      <c r="K57" s="376"/>
      <c r="L57" s="376"/>
      <c r="M57" s="376" t="s">
        <v>23</v>
      </c>
      <c r="N57" s="376"/>
      <c r="O57" s="376"/>
      <c r="P57" s="376"/>
      <c r="Q57" s="377">
        <f>入力シート!D36</f>
        <v>0</v>
      </c>
      <c r="R57" s="377"/>
      <c r="S57" s="377"/>
      <c r="T57" s="377"/>
      <c r="U57" s="377"/>
      <c r="V57" s="377"/>
      <c r="W57" s="377"/>
    </row>
    <row r="58" spans="1:23">
      <c r="A58" s="55"/>
      <c r="B58" s="55"/>
      <c r="C58" s="55"/>
    </row>
    <row r="59" spans="1:23">
      <c r="A59" s="55"/>
      <c r="B59" s="55"/>
      <c r="C59" s="55"/>
    </row>
    <row r="60" spans="1:23">
      <c r="A60" s="55"/>
      <c r="B60" s="55"/>
      <c r="C60" s="55"/>
    </row>
    <row r="61" spans="1:23">
      <c r="A61" s="55"/>
      <c r="B61" s="55"/>
      <c r="C61" s="55"/>
    </row>
    <row r="62" spans="1:23">
      <c r="A62" s="55"/>
      <c r="B62" s="55"/>
      <c r="C62" s="55"/>
    </row>
    <row r="63" spans="1:23">
      <c r="A63" s="55"/>
      <c r="B63" s="55"/>
      <c r="C63" s="55"/>
    </row>
    <row r="64" spans="1:23">
      <c r="A64" s="55"/>
      <c r="B64" s="55"/>
      <c r="C64" s="55"/>
    </row>
    <row r="65" spans="1:3">
      <c r="A65" s="55"/>
      <c r="B65" s="55"/>
      <c r="C65" s="55"/>
    </row>
    <row r="66" spans="1:3">
      <c r="A66" s="55"/>
      <c r="B66" s="55"/>
      <c r="C66" s="55"/>
    </row>
  </sheetData>
  <mergeCells count="135">
    <mergeCell ref="V53:W53"/>
    <mergeCell ref="V44:W44"/>
    <mergeCell ref="V45:W45"/>
    <mergeCell ref="V46:W46"/>
    <mergeCell ref="V47:W47"/>
    <mergeCell ref="V48:W48"/>
    <mergeCell ref="V49:W49"/>
    <mergeCell ref="V50:W50"/>
    <mergeCell ref="V51:W51"/>
    <mergeCell ref="V52:W52"/>
    <mergeCell ref="V35:W35"/>
    <mergeCell ref="V36:W36"/>
    <mergeCell ref="V37:W37"/>
    <mergeCell ref="V38:W38"/>
    <mergeCell ref="V39:W39"/>
    <mergeCell ref="V40:W40"/>
    <mergeCell ref="V41:W41"/>
    <mergeCell ref="V42:W42"/>
    <mergeCell ref="V43:W43"/>
    <mergeCell ref="E44:G44"/>
    <mergeCell ref="L44:N44"/>
    <mergeCell ref="S44:U44"/>
    <mergeCell ref="E45:G45"/>
    <mergeCell ref="L45:N45"/>
    <mergeCell ref="Q45:Q53"/>
    <mergeCell ref="S45:U45"/>
    <mergeCell ref="E46:G46"/>
    <mergeCell ref="L46:N46"/>
    <mergeCell ref="S46:U46"/>
    <mergeCell ref="E47:G47"/>
    <mergeCell ref="L47:N47"/>
    <mergeCell ref="S47:U47"/>
    <mergeCell ref="E48:G48"/>
    <mergeCell ref="L48:N48"/>
    <mergeCell ref="S48:U48"/>
    <mergeCell ref="E49:G49"/>
    <mergeCell ref="L49:N49"/>
    <mergeCell ref="S49:U49"/>
    <mergeCell ref="L50:N50"/>
    <mergeCell ref="S50:U50"/>
    <mergeCell ref="S51:U51"/>
    <mergeCell ref="S52:U52"/>
    <mergeCell ref="S53:U53"/>
    <mergeCell ref="S40:U40"/>
    <mergeCell ref="E41:G41"/>
    <mergeCell ref="L41:N41"/>
    <mergeCell ref="S41:U41"/>
    <mergeCell ref="E42:G42"/>
    <mergeCell ref="L42:N42"/>
    <mergeCell ref="S42:U42"/>
    <mergeCell ref="E43:G43"/>
    <mergeCell ref="L43:N43"/>
    <mergeCell ref="S43:U43"/>
    <mergeCell ref="C35:D35"/>
    <mergeCell ref="E35:G35"/>
    <mergeCell ref="J35:K35"/>
    <mergeCell ref="L35:N35"/>
    <mergeCell ref="Q35:R35"/>
    <mergeCell ref="S35:U35"/>
    <mergeCell ref="C36:C38"/>
    <mergeCell ref="E36:G36"/>
    <mergeCell ref="J36:J49"/>
    <mergeCell ref="L36:N36"/>
    <mergeCell ref="Q36:Q42"/>
    <mergeCell ref="S36:U36"/>
    <mergeCell ref="E37:G37"/>
    <mergeCell ref="L37:N37"/>
    <mergeCell ref="S37:U37"/>
    <mergeCell ref="E38:G38"/>
    <mergeCell ref="L38:N38"/>
    <mergeCell ref="S38:U38"/>
    <mergeCell ref="C39:C49"/>
    <mergeCell ref="E39:G39"/>
    <mergeCell ref="L39:N39"/>
    <mergeCell ref="S39:U39"/>
    <mergeCell ref="E40:G40"/>
    <mergeCell ref="L40:N40"/>
    <mergeCell ref="E24:H25"/>
    <mergeCell ref="E23:H23"/>
    <mergeCell ref="I23:W23"/>
    <mergeCell ref="J24:W24"/>
    <mergeCell ref="I25:W25"/>
    <mergeCell ref="I32:W32"/>
    <mergeCell ref="C29:D32"/>
    <mergeCell ref="E29:H29"/>
    <mergeCell ref="I29:W29"/>
    <mergeCell ref="E30:W30"/>
    <mergeCell ref="C8:W10"/>
    <mergeCell ref="C12:D13"/>
    <mergeCell ref="E20:H20"/>
    <mergeCell ref="C57:F57"/>
    <mergeCell ref="G57:L57"/>
    <mergeCell ref="M57:P57"/>
    <mergeCell ref="Q57:W57"/>
    <mergeCell ref="C56:F56"/>
    <mergeCell ref="G56:L56"/>
    <mergeCell ref="M56:P56"/>
    <mergeCell ref="Q56:W56"/>
    <mergeCell ref="I18:W18"/>
    <mergeCell ref="E19:H19"/>
    <mergeCell ref="I19:W19"/>
    <mergeCell ref="E26:H26"/>
    <mergeCell ref="I26:W26"/>
    <mergeCell ref="E22:H22"/>
    <mergeCell ref="I22:W22"/>
    <mergeCell ref="E31:H31"/>
    <mergeCell ref="I31:W31"/>
    <mergeCell ref="E32:H32"/>
    <mergeCell ref="E27:H27"/>
    <mergeCell ref="I27:W27"/>
    <mergeCell ref="C22:D27"/>
    <mergeCell ref="R1:W1"/>
    <mergeCell ref="I17:W17"/>
    <mergeCell ref="E18:H18"/>
    <mergeCell ref="E14:H14"/>
    <mergeCell ref="I14:W14"/>
    <mergeCell ref="C20:D21"/>
    <mergeCell ref="I21:W21"/>
    <mergeCell ref="I20:W20"/>
    <mergeCell ref="E21:H21"/>
    <mergeCell ref="B1:C1"/>
    <mergeCell ref="E1:G1"/>
    <mergeCell ref="H1:L1"/>
    <mergeCell ref="C3:W3"/>
    <mergeCell ref="E15:H15"/>
    <mergeCell ref="I15:W15"/>
    <mergeCell ref="J16:W16"/>
    <mergeCell ref="C4:W4"/>
    <mergeCell ref="R5:W5"/>
    <mergeCell ref="E12:H12"/>
    <mergeCell ref="I12:W12"/>
    <mergeCell ref="E13:H13"/>
    <mergeCell ref="I13:W13"/>
    <mergeCell ref="C14:D19"/>
    <mergeCell ref="E16:H17"/>
  </mergeCells>
  <phoneticPr fontId="38"/>
  <conditionalFormatting sqref="H1:L1">
    <cfRule type="cellIs" dxfId="6" priority="13" operator="equal">
      <formula>0</formula>
    </cfRule>
  </conditionalFormatting>
  <conditionalFormatting sqref="G56:L57 Q56:W57">
    <cfRule type="cellIs" dxfId="5" priority="12" operator="equal">
      <formula>0</formula>
    </cfRule>
  </conditionalFormatting>
  <conditionalFormatting sqref="I20:W27">
    <cfRule type="cellIs" dxfId="4" priority="11" operator="equal">
      <formula>0</formula>
    </cfRule>
  </conditionalFormatting>
  <conditionalFormatting sqref="A29:XFD32 A35:P53">
    <cfRule type="containsBlanks" dxfId="3" priority="10">
      <formula>LEN(TRIM(A29))=0</formula>
    </cfRule>
  </conditionalFormatting>
  <conditionalFormatting sqref="V35:V36 X35:XFD53">
    <cfRule type="containsBlanks" dxfId="2" priority="3">
      <formula>LEN(TRIM(V35))=0</formula>
    </cfRule>
  </conditionalFormatting>
  <conditionalFormatting sqref="Q35:U53">
    <cfRule type="containsBlanks" dxfId="1" priority="2">
      <formula>LEN(TRIM(Q35))=0</formula>
    </cfRule>
  </conditionalFormatting>
  <conditionalFormatting sqref="V37:V53">
    <cfRule type="containsBlanks" dxfId="0" priority="1">
      <formula>LEN(TRIM(V37))=0</formula>
    </cfRule>
  </conditionalFormatting>
  <printOptions horizontalCentered="1"/>
  <pageMargins left="0.78680555555555598" right="0.31458333333333299" top="0.39305555555555599" bottom="0.39305555555555599" header="0.51180555555555596" footer="0.51180555555555596"/>
  <pageSetup paperSize="9" scale="82" firstPageNumber="0" fitToHeight="0" orientation="portrait" useFirstPageNumber="1"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C669D-0214-4CC7-82BA-5E34E91F3427}">
  <sheetPr>
    <tabColor theme="5" tint="-0.249977111117893"/>
  </sheetPr>
  <dimension ref="B1:P40"/>
  <sheetViews>
    <sheetView view="pageBreakPreview" zoomScale="75" zoomScaleNormal="90" zoomScaleSheetLayoutView="75" workbookViewId="0"/>
  </sheetViews>
  <sheetFormatPr defaultRowHeight="18"/>
  <cols>
    <col min="1" max="1" width="1.25" style="190" customWidth="1"/>
    <col min="2" max="2" width="22" style="190" customWidth="1"/>
    <col min="3" max="3" width="9" style="190" customWidth="1"/>
    <col min="4" max="4" width="34.625" style="190" customWidth="1"/>
    <col min="5" max="5" width="33.25" style="190" customWidth="1"/>
    <col min="6" max="6" width="12.625" style="190" customWidth="1"/>
    <col min="7" max="7" width="11" style="190" customWidth="1"/>
    <col min="8" max="8" width="16.375" style="190" customWidth="1"/>
    <col min="9" max="9" width="9" style="190" bestFit="1" customWidth="1"/>
    <col min="10" max="16384" width="9" style="190"/>
  </cols>
  <sheetData>
    <row r="1" spans="2:16" s="16" customFormat="1" ht="32.25" customHeight="1">
      <c r="B1" s="208" t="s">
        <v>258</v>
      </c>
      <c r="P1" s="209"/>
    </row>
    <row r="2" spans="2:16" ht="13.5" customHeight="1"/>
    <row r="3" spans="2:16" ht="25.5">
      <c r="B3" s="450" t="s">
        <v>227</v>
      </c>
      <c r="C3" s="450"/>
      <c r="D3" s="450"/>
      <c r="E3" s="450"/>
      <c r="F3" s="450"/>
      <c r="G3" s="450"/>
      <c r="H3" s="450"/>
    </row>
    <row r="4" spans="2:16" ht="15" customHeight="1"/>
    <row r="5" spans="2:16" ht="23.25" customHeight="1">
      <c r="B5" s="191" t="s">
        <v>254</v>
      </c>
      <c r="C5" s="451"/>
      <c r="D5" s="451"/>
      <c r="E5" s="192"/>
      <c r="H5" s="220" t="s">
        <v>274</v>
      </c>
    </row>
    <row r="6" spans="2:16" ht="7.5" customHeight="1"/>
    <row r="7" spans="2:16" ht="17.25" customHeight="1">
      <c r="B7" s="452" t="s">
        <v>228</v>
      </c>
      <c r="C7" s="454" t="s">
        <v>229</v>
      </c>
      <c r="D7" s="452" t="s">
        <v>230</v>
      </c>
      <c r="E7" s="452" t="s">
        <v>231</v>
      </c>
      <c r="F7" s="454" t="s">
        <v>232</v>
      </c>
      <c r="G7" s="454" t="s">
        <v>233</v>
      </c>
      <c r="H7" s="193" t="s">
        <v>234</v>
      </c>
    </row>
    <row r="8" spans="2:16" ht="17.25" customHeight="1">
      <c r="B8" s="453"/>
      <c r="C8" s="455"/>
      <c r="D8" s="453"/>
      <c r="E8" s="453"/>
      <c r="F8" s="455"/>
      <c r="G8" s="455"/>
      <c r="H8" s="194" t="s">
        <v>235</v>
      </c>
    </row>
    <row r="9" spans="2:16" ht="17.25" customHeight="1">
      <c r="B9" s="442"/>
      <c r="C9" s="446"/>
      <c r="D9" s="442"/>
      <c r="E9" s="448"/>
      <c r="F9" s="446"/>
      <c r="G9" s="442"/>
      <c r="H9" s="195"/>
    </row>
    <row r="10" spans="2:16" ht="17.25" customHeight="1">
      <c r="B10" s="443"/>
      <c r="C10" s="447"/>
      <c r="D10" s="443"/>
      <c r="E10" s="449"/>
      <c r="F10" s="447"/>
      <c r="G10" s="443"/>
      <c r="H10" s="195"/>
    </row>
    <row r="11" spans="2:16" ht="17.25" customHeight="1">
      <c r="B11" s="438"/>
      <c r="C11" s="440"/>
      <c r="D11" s="442"/>
      <c r="E11" s="444"/>
      <c r="F11" s="440"/>
      <c r="G11" s="438"/>
      <c r="H11" s="196"/>
    </row>
    <row r="12" spans="2:16" ht="17.25" customHeight="1">
      <c r="B12" s="439"/>
      <c r="C12" s="441"/>
      <c r="D12" s="443"/>
      <c r="E12" s="445"/>
      <c r="F12" s="441"/>
      <c r="G12" s="439"/>
      <c r="H12" s="201"/>
    </row>
    <row r="13" spans="2:16" ht="17.25" customHeight="1">
      <c r="B13" s="438"/>
      <c r="C13" s="440"/>
      <c r="D13" s="442"/>
      <c r="E13" s="444"/>
      <c r="F13" s="440"/>
      <c r="G13" s="438"/>
      <c r="H13" s="196"/>
    </row>
    <row r="14" spans="2:16" ht="17.25" customHeight="1">
      <c r="B14" s="439"/>
      <c r="C14" s="441"/>
      <c r="D14" s="443"/>
      <c r="E14" s="445"/>
      <c r="F14" s="441"/>
      <c r="G14" s="439"/>
      <c r="H14" s="197"/>
    </row>
    <row r="15" spans="2:16" ht="17.25" customHeight="1">
      <c r="B15" s="438"/>
      <c r="C15" s="440"/>
      <c r="D15" s="442"/>
      <c r="E15" s="444"/>
      <c r="F15" s="440"/>
      <c r="G15" s="438"/>
      <c r="H15" s="196"/>
    </row>
    <row r="16" spans="2:16" ht="17.25" customHeight="1">
      <c r="B16" s="439"/>
      <c r="C16" s="441"/>
      <c r="D16" s="443"/>
      <c r="E16" s="445"/>
      <c r="F16" s="441"/>
      <c r="G16" s="439"/>
      <c r="H16" s="197"/>
    </row>
    <row r="17" spans="2:8" ht="17.25" customHeight="1">
      <c r="B17" s="438"/>
      <c r="C17" s="440"/>
      <c r="D17" s="442"/>
      <c r="E17" s="444"/>
      <c r="F17" s="440"/>
      <c r="G17" s="438"/>
      <c r="H17" s="196"/>
    </row>
    <row r="18" spans="2:8" ht="17.25" customHeight="1">
      <c r="B18" s="439"/>
      <c r="C18" s="441"/>
      <c r="D18" s="443"/>
      <c r="E18" s="445"/>
      <c r="F18" s="441"/>
      <c r="G18" s="439"/>
      <c r="H18" s="197"/>
    </row>
    <row r="19" spans="2:8" ht="17.25" customHeight="1">
      <c r="B19" s="438"/>
      <c r="C19" s="440"/>
      <c r="D19" s="442"/>
      <c r="E19" s="444"/>
      <c r="F19" s="440"/>
      <c r="G19" s="438"/>
      <c r="H19" s="196"/>
    </row>
    <row r="20" spans="2:8" ht="17.25" customHeight="1">
      <c r="B20" s="439"/>
      <c r="C20" s="441"/>
      <c r="D20" s="443"/>
      <c r="E20" s="445"/>
      <c r="F20" s="441"/>
      <c r="G20" s="439"/>
      <c r="H20" s="197"/>
    </row>
    <row r="21" spans="2:8" ht="17.25" customHeight="1">
      <c r="B21" s="438"/>
      <c r="C21" s="440"/>
      <c r="D21" s="442"/>
      <c r="E21" s="444"/>
      <c r="F21" s="440"/>
      <c r="G21" s="438"/>
      <c r="H21" s="196"/>
    </row>
    <row r="22" spans="2:8" ht="17.25" customHeight="1">
      <c r="B22" s="439"/>
      <c r="C22" s="441"/>
      <c r="D22" s="443"/>
      <c r="E22" s="445"/>
      <c r="F22" s="441"/>
      <c r="G22" s="439"/>
      <c r="H22" s="197"/>
    </row>
    <row r="23" spans="2:8" ht="17.25" customHeight="1">
      <c r="B23" s="438"/>
      <c r="C23" s="440"/>
      <c r="D23" s="442"/>
      <c r="E23" s="444"/>
      <c r="F23" s="440"/>
      <c r="G23" s="438"/>
      <c r="H23" s="196"/>
    </row>
    <row r="24" spans="2:8" ht="17.25" customHeight="1">
      <c r="B24" s="439"/>
      <c r="C24" s="441"/>
      <c r="D24" s="443"/>
      <c r="E24" s="445"/>
      <c r="F24" s="441"/>
      <c r="G24" s="439"/>
      <c r="H24" s="197"/>
    </row>
    <row r="25" spans="2:8" ht="17.25" customHeight="1">
      <c r="B25" s="438"/>
      <c r="C25" s="440"/>
      <c r="D25" s="442"/>
      <c r="E25" s="444"/>
      <c r="F25" s="440"/>
      <c r="G25" s="438"/>
      <c r="H25" s="196"/>
    </row>
    <row r="26" spans="2:8" ht="17.25" customHeight="1">
      <c r="B26" s="439"/>
      <c r="C26" s="441"/>
      <c r="D26" s="443"/>
      <c r="E26" s="445"/>
      <c r="F26" s="441"/>
      <c r="G26" s="439"/>
      <c r="H26" s="197"/>
    </row>
    <row r="27" spans="2:8" ht="17.25" customHeight="1">
      <c r="B27" s="438"/>
      <c r="C27" s="440"/>
      <c r="D27" s="442"/>
      <c r="E27" s="444"/>
      <c r="F27" s="440"/>
      <c r="G27" s="438"/>
      <c r="H27" s="196"/>
    </row>
    <row r="28" spans="2:8" ht="17.25" customHeight="1">
      <c r="B28" s="439"/>
      <c r="C28" s="441"/>
      <c r="D28" s="443"/>
      <c r="E28" s="445"/>
      <c r="F28" s="441"/>
      <c r="G28" s="439"/>
      <c r="H28" s="197"/>
    </row>
    <row r="29" spans="2:8" ht="16.5" customHeight="1">
      <c r="B29" s="190" t="s">
        <v>236</v>
      </c>
    </row>
    <row r="30" spans="2:8" ht="16.5" customHeight="1">
      <c r="B30" s="190" t="s">
        <v>240</v>
      </c>
    </row>
    <row r="31" spans="2:8" ht="16.5" customHeight="1">
      <c r="B31" s="190" t="s">
        <v>263</v>
      </c>
    </row>
    <row r="32" spans="2:8" ht="16.5" customHeight="1">
      <c r="B32" s="190" t="s">
        <v>237</v>
      </c>
    </row>
    <row r="33" spans="2:2" ht="16.5" customHeight="1">
      <c r="B33" s="190" t="s">
        <v>238</v>
      </c>
    </row>
    <row r="34" spans="2:2" ht="16.5" customHeight="1">
      <c r="B34" s="190" t="s">
        <v>239</v>
      </c>
    </row>
    <row r="35" spans="2:2" ht="16.5" customHeight="1"/>
    <row r="36" spans="2:2" ht="16.5" customHeight="1"/>
    <row r="37" spans="2:2" ht="16.5" customHeight="1"/>
    <row r="38" spans="2:2" ht="16.5" customHeight="1"/>
    <row r="39" spans="2:2" ht="16.5" customHeight="1"/>
    <row r="40" spans="2:2" ht="16.5" customHeight="1"/>
  </sheetData>
  <mergeCells count="68">
    <mergeCell ref="B3:H3"/>
    <mergeCell ref="C5:D5"/>
    <mergeCell ref="B7:B8"/>
    <mergeCell ref="C7:C8"/>
    <mergeCell ref="D7:D8"/>
    <mergeCell ref="E7:E8"/>
    <mergeCell ref="F7:F8"/>
    <mergeCell ref="G7:G8"/>
    <mergeCell ref="G11:G12"/>
    <mergeCell ref="B9:B10"/>
    <mergeCell ref="C9:C10"/>
    <mergeCell ref="D9:D10"/>
    <mergeCell ref="E9:E10"/>
    <mergeCell ref="F9:F10"/>
    <mergeCell ref="G9:G10"/>
    <mergeCell ref="B11:B12"/>
    <mergeCell ref="C11:C12"/>
    <mergeCell ref="D11:D12"/>
    <mergeCell ref="E11:E12"/>
    <mergeCell ref="F11:F12"/>
    <mergeCell ref="G15:G16"/>
    <mergeCell ref="B13:B14"/>
    <mergeCell ref="C13:C14"/>
    <mergeCell ref="D13:D14"/>
    <mergeCell ref="E13:E14"/>
    <mergeCell ref="F13:F14"/>
    <mergeCell ref="G13:G14"/>
    <mergeCell ref="B15:B16"/>
    <mergeCell ref="C15:C16"/>
    <mergeCell ref="D15:D16"/>
    <mergeCell ref="E15:E16"/>
    <mergeCell ref="F15:F16"/>
    <mergeCell ref="G19:G20"/>
    <mergeCell ref="B17:B18"/>
    <mergeCell ref="C17:C18"/>
    <mergeCell ref="D17:D18"/>
    <mergeCell ref="E17:E18"/>
    <mergeCell ref="F17:F18"/>
    <mergeCell ref="G17:G18"/>
    <mergeCell ref="B19:B20"/>
    <mergeCell ref="C19:C20"/>
    <mergeCell ref="D19:D20"/>
    <mergeCell ref="E19:E20"/>
    <mergeCell ref="F19:F20"/>
    <mergeCell ref="G23:G24"/>
    <mergeCell ref="B21:B22"/>
    <mergeCell ref="C21:C22"/>
    <mergeCell ref="D21:D22"/>
    <mergeCell ref="E21:E22"/>
    <mergeCell ref="F21:F22"/>
    <mergeCell ref="G21:G22"/>
    <mergeCell ref="B23:B24"/>
    <mergeCell ref="C23:C24"/>
    <mergeCell ref="D23:D24"/>
    <mergeCell ref="E23:E24"/>
    <mergeCell ref="F23:F24"/>
    <mergeCell ref="G27:G28"/>
    <mergeCell ref="B25:B26"/>
    <mergeCell ref="C25:C26"/>
    <mergeCell ref="D25:D26"/>
    <mergeCell ref="E25:E26"/>
    <mergeCell ref="F25:F26"/>
    <mergeCell ref="G25:G26"/>
    <mergeCell ref="B27:B28"/>
    <mergeCell ref="C27:C28"/>
    <mergeCell ref="D27:D28"/>
    <mergeCell ref="E27:E28"/>
    <mergeCell ref="F27:F28"/>
  </mergeCells>
  <phoneticPr fontId="38"/>
  <dataValidations count="1">
    <dataValidation type="list" allowBlank="1" showInputMessage="1" sqref="C9:C28" xr:uid="{A7AD000E-1043-4293-BBDB-EB6446B5A121}">
      <formula1>"元請,下請"</formula1>
    </dataValidation>
  </dataValidations>
  <printOptions horizontalCentered="1"/>
  <pageMargins left="0.59055118110236227" right="0.59055118110236227" top="0.98425196850393704" bottom="0.39370078740157483" header="0.51181102362204722" footer="0.39370078740157483"/>
  <pageSetup paperSize="9" scale="8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0173C-00E1-44D8-94BF-9156EF4539D2}">
  <sheetPr>
    <tabColor theme="5" tint="-0.249977111117893"/>
  </sheetPr>
  <dimension ref="B1:P33"/>
  <sheetViews>
    <sheetView view="pageBreakPreview" zoomScale="75" zoomScaleNormal="90" zoomScaleSheetLayoutView="75" workbookViewId="0"/>
  </sheetViews>
  <sheetFormatPr defaultRowHeight="18"/>
  <cols>
    <col min="1" max="1" width="1.25" style="190" customWidth="1"/>
    <col min="2" max="2" width="22.5" style="190" customWidth="1"/>
    <col min="3" max="3" width="33.875" style="190" customWidth="1"/>
    <col min="4" max="4" width="16.25" style="190" customWidth="1"/>
    <col min="5" max="5" width="45.125" style="190" customWidth="1"/>
    <col min="6" max="9" width="3.75" style="190" customWidth="1"/>
    <col min="10" max="10" width="9" style="190" bestFit="1" customWidth="1"/>
    <col min="11" max="16384" width="9" style="190"/>
  </cols>
  <sheetData>
    <row r="1" spans="2:16" s="16" customFormat="1" ht="32.25" customHeight="1">
      <c r="B1" s="208" t="s">
        <v>258</v>
      </c>
      <c r="P1" s="209"/>
    </row>
    <row r="2" spans="2:16" ht="11.25" customHeight="1"/>
    <row r="3" spans="2:16" ht="25.5">
      <c r="B3" s="450" t="s">
        <v>214</v>
      </c>
      <c r="C3" s="450"/>
      <c r="D3" s="450"/>
      <c r="E3" s="450"/>
      <c r="F3" s="450"/>
      <c r="G3" s="450"/>
      <c r="H3" s="450"/>
      <c r="I3" s="450"/>
    </row>
    <row r="4" spans="2:16" ht="12" customHeight="1"/>
    <row r="5" spans="2:16" ht="23.25" customHeight="1">
      <c r="B5" s="191" t="s">
        <v>254</v>
      </c>
      <c r="C5" s="451"/>
      <c r="D5" s="451"/>
      <c r="E5" s="192"/>
    </row>
    <row r="6" spans="2:16" ht="7.5" customHeight="1"/>
    <row r="7" spans="2:16" ht="17.25" customHeight="1">
      <c r="B7" s="462" t="s">
        <v>215</v>
      </c>
      <c r="C7" s="464" t="s">
        <v>216</v>
      </c>
      <c r="D7" s="465"/>
      <c r="E7" s="462" t="s">
        <v>217</v>
      </c>
      <c r="F7" s="466" t="s">
        <v>218</v>
      </c>
      <c r="G7" s="467"/>
      <c r="H7" s="467"/>
      <c r="I7" s="468"/>
    </row>
    <row r="8" spans="2:16" ht="17.25" customHeight="1">
      <c r="B8" s="463"/>
      <c r="C8" s="202" t="s">
        <v>219</v>
      </c>
      <c r="D8" s="202" t="s">
        <v>220</v>
      </c>
      <c r="E8" s="463"/>
      <c r="F8" s="469"/>
      <c r="G8" s="470"/>
      <c r="H8" s="470"/>
      <c r="I8" s="471"/>
    </row>
    <row r="9" spans="2:16" ht="18" customHeight="1">
      <c r="B9" s="440"/>
      <c r="C9" s="446"/>
      <c r="D9" s="446"/>
      <c r="E9" s="456"/>
      <c r="F9" s="446"/>
      <c r="G9" s="446" t="s">
        <v>256</v>
      </c>
      <c r="H9" s="446"/>
      <c r="I9" s="446" t="s">
        <v>257</v>
      </c>
    </row>
    <row r="10" spans="2:16" ht="18" customHeight="1">
      <c r="B10" s="441"/>
      <c r="C10" s="447"/>
      <c r="D10" s="447"/>
      <c r="E10" s="457"/>
      <c r="F10" s="447"/>
      <c r="G10" s="447"/>
      <c r="H10" s="447"/>
      <c r="I10" s="447"/>
    </row>
    <row r="11" spans="2:16" ht="18" customHeight="1">
      <c r="B11" s="440"/>
      <c r="C11" s="446"/>
      <c r="D11" s="458"/>
      <c r="E11" s="460"/>
      <c r="F11" s="446"/>
      <c r="G11" s="446" t="s">
        <v>256</v>
      </c>
      <c r="H11" s="446"/>
      <c r="I11" s="446" t="s">
        <v>257</v>
      </c>
    </row>
    <row r="12" spans="2:16" ht="18" customHeight="1">
      <c r="B12" s="441"/>
      <c r="C12" s="447"/>
      <c r="D12" s="459"/>
      <c r="E12" s="461"/>
      <c r="F12" s="447"/>
      <c r="G12" s="447"/>
      <c r="H12" s="447"/>
      <c r="I12" s="447"/>
    </row>
    <row r="13" spans="2:16" ht="18" customHeight="1">
      <c r="B13" s="440"/>
      <c r="C13" s="446"/>
      <c r="D13" s="458"/>
      <c r="E13" s="460"/>
      <c r="F13" s="446"/>
      <c r="G13" s="446" t="s">
        <v>256</v>
      </c>
      <c r="H13" s="446"/>
      <c r="I13" s="446" t="s">
        <v>257</v>
      </c>
    </row>
    <row r="14" spans="2:16" ht="18" customHeight="1">
      <c r="B14" s="441"/>
      <c r="C14" s="447"/>
      <c r="D14" s="459"/>
      <c r="E14" s="461"/>
      <c r="F14" s="447"/>
      <c r="G14" s="447"/>
      <c r="H14" s="447"/>
      <c r="I14" s="447"/>
    </row>
    <row r="15" spans="2:16" ht="18" customHeight="1">
      <c r="B15" s="446"/>
      <c r="C15" s="446"/>
      <c r="D15" s="446"/>
      <c r="E15" s="456"/>
      <c r="F15" s="446"/>
      <c r="G15" s="446" t="s">
        <v>130</v>
      </c>
      <c r="H15" s="446"/>
      <c r="I15" s="446" t="s">
        <v>221</v>
      </c>
    </row>
    <row r="16" spans="2:16" ht="18" customHeight="1">
      <c r="B16" s="447"/>
      <c r="C16" s="447"/>
      <c r="D16" s="447"/>
      <c r="E16" s="457"/>
      <c r="F16" s="447"/>
      <c r="G16" s="447"/>
      <c r="H16" s="447"/>
      <c r="I16" s="447"/>
    </row>
    <row r="17" spans="2:9" ht="18" customHeight="1">
      <c r="B17" s="446"/>
      <c r="C17" s="446"/>
      <c r="D17" s="446"/>
      <c r="E17" s="456"/>
      <c r="F17" s="446"/>
      <c r="G17" s="446" t="s">
        <v>130</v>
      </c>
      <c r="H17" s="446"/>
      <c r="I17" s="446" t="s">
        <v>221</v>
      </c>
    </row>
    <row r="18" spans="2:9" ht="18" customHeight="1">
      <c r="B18" s="447"/>
      <c r="C18" s="447"/>
      <c r="D18" s="447"/>
      <c r="E18" s="457"/>
      <c r="F18" s="447"/>
      <c r="G18" s="447"/>
      <c r="H18" s="447"/>
      <c r="I18" s="447"/>
    </row>
    <row r="19" spans="2:9" ht="18" customHeight="1">
      <c r="B19" s="446"/>
      <c r="C19" s="446"/>
      <c r="D19" s="446"/>
      <c r="E19" s="456"/>
      <c r="F19" s="446"/>
      <c r="G19" s="446" t="s">
        <v>130</v>
      </c>
      <c r="H19" s="446"/>
      <c r="I19" s="446" t="s">
        <v>221</v>
      </c>
    </row>
    <row r="20" spans="2:9" ht="18" customHeight="1">
      <c r="B20" s="447"/>
      <c r="C20" s="447"/>
      <c r="D20" s="447"/>
      <c r="E20" s="457"/>
      <c r="F20" s="447"/>
      <c r="G20" s="447"/>
      <c r="H20" s="447"/>
      <c r="I20" s="447"/>
    </row>
    <row r="21" spans="2:9" ht="18" customHeight="1">
      <c r="B21" s="446"/>
      <c r="C21" s="446"/>
      <c r="D21" s="446"/>
      <c r="E21" s="456"/>
      <c r="F21" s="446"/>
      <c r="G21" s="446" t="s">
        <v>130</v>
      </c>
      <c r="H21" s="446"/>
      <c r="I21" s="446" t="s">
        <v>221</v>
      </c>
    </row>
    <row r="22" spans="2:9" ht="18" customHeight="1">
      <c r="B22" s="447"/>
      <c r="C22" s="447"/>
      <c r="D22" s="447"/>
      <c r="E22" s="457"/>
      <c r="F22" s="447"/>
      <c r="G22" s="447"/>
      <c r="H22" s="447"/>
      <c r="I22" s="447"/>
    </row>
    <row r="23" spans="2:9" ht="18" customHeight="1">
      <c r="B23" s="446"/>
      <c r="C23" s="446"/>
      <c r="D23" s="446"/>
      <c r="E23" s="456"/>
      <c r="F23" s="446"/>
      <c r="G23" s="446" t="s">
        <v>130</v>
      </c>
      <c r="H23" s="446"/>
      <c r="I23" s="446" t="s">
        <v>221</v>
      </c>
    </row>
    <row r="24" spans="2:9" ht="18" customHeight="1">
      <c r="B24" s="447"/>
      <c r="C24" s="447"/>
      <c r="D24" s="447"/>
      <c r="E24" s="457"/>
      <c r="F24" s="447"/>
      <c r="G24" s="447"/>
      <c r="H24" s="447"/>
      <c r="I24" s="447"/>
    </row>
    <row r="25" spans="2:9" ht="18" customHeight="1">
      <c r="B25" s="446"/>
      <c r="C25" s="446"/>
      <c r="D25" s="446"/>
      <c r="E25" s="456"/>
      <c r="F25" s="446"/>
      <c r="G25" s="446" t="s">
        <v>130</v>
      </c>
      <c r="H25" s="446"/>
      <c r="I25" s="446" t="s">
        <v>221</v>
      </c>
    </row>
    <row r="26" spans="2:9" ht="18" customHeight="1">
      <c r="B26" s="447"/>
      <c r="C26" s="447"/>
      <c r="D26" s="447"/>
      <c r="E26" s="457"/>
      <c r="F26" s="447"/>
      <c r="G26" s="447"/>
      <c r="H26" s="447"/>
      <c r="I26" s="447"/>
    </row>
    <row r="27" spans="2:9" ht="18" customHeight="1">
      <c r="B27" s="446"/>
      <c r="C27" s="446"/>
      <c r="D27" s="446"/>
      <c r="E27" s="456"/>
      <c r="F27" s="446"/>
      <c r="G27" s="446" t="s">
        <v>130</v>
      </c>
      <c r="H27" s="446"/>
      <c r="I27" s="446" t="s">
        <v>221</v>
      </c>
    </row>
    <row r="28" spans="2:9" ht="18" customHeight="1">
      <c r="B28" s="447"/>
      <c r="C28" s="447"/>
      <c r="D28" s="447"/>
      <c r="E28" s="457"/>
      <c r="F28" s="447"/>
      <c r="G28" s="447"/>
      <c r="H28" s="447"/>
      <c r="I28" s="447"/>
    </row>
    <row r="29" spans="2:9" ht="16.5" customHeight="1">
      <c r="B29" s="190" t="s">
        <v>222</v>
      </c>
    </row>
    <row r="30" spans="2:9" ht="16.5" customHeight="1">
      <c r="B30" s="190" t="s">
        <v>223</v>
      </c>
    </row>
    <row r="31" spans="2:9" ht="16.5" customHeight="1">
      <c r="B31" s="190" t="s">
        <v>224</v>
      </c>
    </row>
    <row r="32" spans="2:9" ht="16.5" customHeight="1">
      <c r="B32" s="190" t="s">
        <v>225</v>
      </c>
    </row>
    <row r="33" spans="2:2" ht="16.5" customHeight="1">
      <c r="B33" s="190" t="s">
        <v>226</v>
      </c>
    </row>
  </sheetData>
  <mergeCells count="86">
    <mergeCell ref="B3:I3"/>
    <mergeCell ref="C5:D5"/>
    <mergeCell ref="B7:B8"/>
    <mergeCell ref="C7:D7"/>
    <mergeCell ref="E7:E8"/>
    <mergeCell ref="F7:I8"/>
    <mergeCell ref="H9:H10"/>
    <mergeCell ref="I9:I10"/>
    <mergeCell ref="B11:B12"/>
    <mergeCell ref="C11:C12"/>
    <mergeCell ref="D11:D12"/>
    <mergeCell ref="E11:E12"/>
    <mergeCell ref="F11:F12"/>
    <mergeCell ref="G11:G12"/>
    <mergeCell ref="H11:H12"/>
    <mergeCell ref="I11:I12"/>
    <mergeCell ref="B9:B10"/>
    <mergeCell ref="C9:C10"/>
    <mergeCell ref="D9:D10"/>
    <mergeCell ref="E9:E10"/>
    <mergeCell ref="F9:F10"/>
    <mergeCell ref="G9:G10"/>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H25:H26"/>
    <mergeCell ref="I25:I26"/>
    <mergeCell ref="B27:B28"/>
    <mergeCell ref="C27:C28"/>
    <mergeCell ref="D27:D28"/>
    <mergeCell ref="E27:E28"/>
    <mergeCell ref="F27:F28"/>
    <mergeCell ref="G27:G28"/>
    <mergeCell ref="H27:H28"/>
    <mergeCell ref="I27:I28"/>
    <mergeCell ref="B25:B26"/>
    <mergeCell ref="C25:C26"/>
    <mergeCell ref="D25:D26"/>
    <mergeCell ref="E25:E26"/>
    <mergeCell ref="F25:F26"/>
    <mergeCell ref="G25:G26"/>
  </mergeCells>
  <phoneticPr fontId="38"/>
  <printOptions horizontalCentered="1"/>
  <pageMargins left="0.59055118110236227" right="0.59055118110236227" top="0.98425196850393704" bottom="0.39370078740157483" header="0.51181102362204722" footer="0.39370078740157483"/>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pageSetUpPr fitToPage="1"/>
  </sheetPr>
  <dimension ref="A1:AQ56"/>
  <sheetViews>
    <sheetView showZeros="0" view="pageBreakPreview" zoomScale="75" zoomScaleNormal="100" zoomScaleSheetLayoutView="75" workbookViewId="0">
      <selection sqref="A1:AL2"/>
    </sheetView>
  </sheetViews>
  <sheetFormatPr defaultColWidth="2.125" defaultRowHeight="15" customHeight="1"/>
  <cols>
    <col min="1" max="3" width="2.125" style="17" customWidth="1"/>
    <col min="4" max="21" width="2.125" style="17"/>
    <col min="22" max="22" width="2.125" style="17" customWidth="1"/>
    <col min="23" max="16384" width="2.125" style="17"/>
  </cols>
  <sheetData>
    <row r="1" spans="1:43" ht="15" customHeight="1">
      <c r="A1" s="480" t="s">
        <v>36</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c r="AK1" s="480"/>
      <c r="AL1" s="480"/>
    </row>
    <row r="2" spans="1:43" ht="15" customHeight="1">
      <c r="A2" s="480"/>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row>
    <row r="3" spans="1:43" ht="1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row>
    <row r="4" spans="1:43" ht="19.5" customHeight="1">
      <c r="V4" s="486" t="str">
        <f>IF(入力シート!D4="","令和　　年　　月　　日",入力シート!D4)</f>
        <v>令和　　年　　月　　日</v>
      </c>
      <c r="W4" s="486"/>
      <c r="X4" s="486"/>
      <c r="Y4" s="486"/>
      <c r="Z4" s="486"/>
      <c r="AA4" s="486"/>
      <c r="AB4" s="486"/>
      <c r="AC4" s="486"/>
      <c r="AD4" s="486"/>
      <c r="AE4" s="486"/>
      <c r="AF4" s="486"/>
      <c r="AG4" s="486"/>
      <c r="AH4" s="486"/>
      <c r="AI4" s="486"/>
      <c r="AJ4" s="486"/>
      <c r="AK4" s="486"/>
      <c r="AL4" s="486"/>
      <c r="AM4" s="47"/>
      <c r="AN4" s="47"/>
      <c r="AO4" s="47"/>
      <c r="AP4" s="47"/>
      <c r="AQ4" s="47"/>
    </row>
    <row r="5" spans="1:43" ht="24" customHeight="1">
      <c r="A5" s="19"/>
      <c r="B5" s="19" t="s">
        <v>49</v>
      </c>
      <c r="C5" s="19"/>
      <c r="D5" s="19"/>
      <c r="E5" s="19"/>
      <c r="F5" s="19"/>
      <c r="G5" s="19"/>
      <c r="H5" s="19"/>
      <c r="I5" s="19"/>
      <c r="J5" s="19"/>
      <c r="K5" s="19"/>
      <c r="L5" s="19"/>
      <c r="M5" s="19"/>
      <c r="N5" s="34"/>
      <c r="O5" s="34"/>
      <c r="P5" s="34"/>
      <c r="Q5" s="34"/>
      <c r="R5" s="34"/>
      <c r="S5" s="34"/>
      <c r="T5" s="34"/>
      <c r="U5" s="34"/>
      <c r="V5" s="34"/>
      <c r="W5" s="34"/>
      <c r="X5" s="34"/>
      <c r="Y5" s="34"/>
      <c r="Z5" s="34"/>
      <c r="AA5" s="34"/>
      <c r="AB5" s="34"/>
      <c r="AC5" s="34"/>
      <c r="AD5" s="34"/>
      <c r="AE5" s="34"/>
      <c r="AF5" s="34"/>
      <c r="AG5" s="34"/>
      <c r="AH5" s="34"/>
      <c r="AI5" s="34"/>
      <c r="AJ5" s="34"/>
      <c r="AK5" s="28"/>
      <c r="AL5" s="28"/>
      <c r="AM5" s="28"/>
    </row>
    <row r="6" spans="1:43" ht="18" customHeight="1">
      <c r="N6" s="28"/>
      <c r="O6" s="28"/>
      <c r="P6" s="28"/>
      <c r="Q6" s="28"/>
      <c r="R6" s="28"/>
      <c r="S6" s="28"/>
      <c r="T6" s="28"/>
      <c r="U6" s="28"/>
      <c r="V6" s="28"/>
      <c r="W6" s="28"/>
      <c r="X6" s="28"/>
      <c r="Y6" s="28"/>
      <c r="Z6" s="28"/>
      <c r="AA6" s="28"/>
      <c r="AB6" s="28"/>
      <c r="AC6" s="28"/>
      <c r="AD6" s="28"/>
      <c r="AE6" s="28"/>
      <c r="AF6" s="28"/>
      <c r="AG6" s="28"/>
      <c r="AH6" s="28"/>
      <c r="AI6" s="28"/>
      <c r="AJ6" s="28"/>
      <c r="AK6" s="28"/>
      <c r="AL6" s="28"/>
      <c r="AM6" s="28"/>
    </row>
    <row r="7" spans="1:43" ht="19.5" customHeight="1">
      <c r="B7" s="473" t="s">
        <v>53</v>
      </c>
      <c r="C7" s="473"/>
      <c r="D7" s="473"/>
      <c r="E7" s="473"/>
      <c r="F7" s="473"/>
      <c r="G7" s="20"/>
      <c r="H7" s="482" t="s">
        <v>54</v>
      </c>
      <c r="I7" s="482"/>
      <c r="J7" s="482"/>
      <c r="K7" s="482"/>
      <c r="L7" s="482"/>
      <c r="M7" s="482"/>
      <c r="N7" s="482"/>
      <c r="O7" s="485">
        <f>入力シート!D16</f>
        <v>0</v>
      </c>
      <c r="P7" s="485"/>
      <c r="Q7" s="485"/>
      <c r="R7" s="485"/>
      <c r="S7" s="485"/>
      <c r="T7" s="485"/>
      <c r="U7" s="485"/>
      <c r="V7" s="485"/>
      <c r="W7" s="485"/>
      <c r="X7" s="485"/>
      <c r="Y7" s="485"/>
      <c r="Z7" s="485"/>
      <c r="AA7" s="485"/>
      <c r="AB7" s="485"/>
      <c r="AC7" s="485"/>
      <c r="AD7" s="485"/>
      <c r="AE7" s="485"/>
      <c r="AF7" s="485"/>
      <c r="AG7" s="485"/>
      <c r="AH7" s="485"/>
      <c r="AI7" s="485"/>
      <c r="AJ7" s="485"/>
      <c r="AK7" s="485"/>
      <c r="AL7" s="485"/>
    </row>
    <row r="8" spans="1:43" ht="19.5" customHeight="1">
      <c r="B8" s="473"/>
      <c r="C8" s="473"/>
      <c r="D8" s="473"/>
      <c r="E8" s="473"/>
      <c r="F8" s="473"/>
      <c r="G8" s="20"/>
      <c r="H8" s="483"/>
      <c r="I8" s="483"/>
      <c r="J8" s="483"/>
      <c r="K8" s="483"/>
      <c r="L8" s="483"/>
      <c r="M8" s="483"/>
      <c r="N8" s="483"/>
      <c r="O8" s="479"/>
      <c r="P8" s="479"/>
      <c r="Q8" s="479"/>
      <c r="R8" s="479"/>
      <c r="S8" s="479"/>
      <c r="T8" s="479"/>
      <c r="U8" s="479"/>
      <c r="V8" s="479"/>
      <c r="W8" s="479"/>
      <c r="X8" s="479"/>
      <c r="Y8" s="479"/>
      <c r="Z8" s="479"/>
      <c r="AA8" s="479"/>
      <c r="AB8" s="479"/>
      <c r="AC8" s="479"/>
      <c r="AD8" s="479"/>
      <c r="AE8" s="479"/>
      <c r="AF8" s="479"/>
      <c r="AG8" s="479"/>
      <c r="AH8" s="479"/>
      <c r="AI8" s="479"/>
      <c r="AJ8" s="479"/>
      <c r="AK8" s="479"/>
      <c r="AL8" s="479"/>
    </row>
    <row r="9" spans="1:43" ht="19.5" customHeight="1">
      <c r="H9" s="484" t="s">
        <v>6</v>
      </c>
      <c r="I9" s="484"/>
      <c r="J9" s="484"/>
      <c r="K9" s="484"/>
      <c r="L9" s="484"/>
      <c r="M9" s="484"/>
      <c r="N9" s="484"/>
      <c r="O9" s="478">
        <f>入力シート!D11</f>
        <v>0</v>
      </c>
      <c r="P9" s="478"/>
      <c r="Q9" s="478"/>
      <c r="R9" s="478"/>
      <c r="S9" s="478"/>
      <c r="T9" s="478"/>
      <c r="U9" s="478"/>
      <c r="V9" s="478"/>
      <c r="W9" s="478"/>
      <c r="X9" s="478"/>
      <c r="Y9" s="478"/>
      <c r="Z9" s="478"/>
      <c r="AA9" s="478"/>
      <c r="AB9" s="478"/>
      <c r="AC9" s="478"/>
      <c r="AD9" s="478"/>
      <c r="AE9" s="478"/>
      <c r="AF9" s="478"/>
      <c r="AG9" s="478"/>
      <c r="AH9" s="478"/>
      <c r="AI9" s="478"/>
      <c r="AJ9" s="478"/>
      <c r="AK9" s="478"/>
      <c r="AL9" s="478"/>
    </row>
    <row r="10" spans="1:43" ht="19.5" customHeight="1">
      <c r="H10" s="483"/>
      <c r="I10" s="483"/>
      <c r="J10" s="483"/>
      <c r="K10" s="483"/>
      <c r="L10" s="483"/>
      <c r="M10" s="483"/>
      <c r="N10" s="483"/>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row>
    <row r="11" spans="1:43" ht="19.5" customHeight="1">
      <c r="H11" s="484" t="s">
        <v>55</v>
      </c>
      <c r="I11" s="484"/>
      <c r="J11" s="484"/>
      <c r="K11" s="484"/>
      <c r="L11" s="484"/>
      <c r="M11" s="484"/>
      <c r="N11" s="484"/>
      <c r="O11" s="478" t="str">
        <f>入力シート!D12&amp;" "&amp;入力シート!D13</f>
        <v xml:space="preserve"> </v>
      </c>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row>
    <row r="12" spans="1:43" ht="19.5" customHeight="1">
      <c r="H12" s="483"/>
      <c r="I12" s="483"/>
      <c r="J12" s="483"/>
      <c r="K12" s="483"/>
      <c r="L12" s="483"/>
      <c r="M12" s="483"/>
      <c r="N12" s="483"/>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79"/>
    </row>
    <row r="13" spans="1:43" ht="15" customHeight="1">
      <c r="A13" s="21"/>
      <c r="B13" s="21"/>
      <c r="C13" s="21"/>
      <c r="D13" s="21"/>
      <c r="E13" s="21"/>
      <c r="F13" s="21"/>
      <c r="G13" s="21"/>
      <c r="H13" s="21"/>
      <c r="I13" s="35"/>
      <c r="J13" s="36"/>
      <c r="N13" s="21"/>
      <c r="O13" s="35" t="s">
        <v>56</v>
      </c>
      <c r="P13" s="21" t="s">
        <v>57</v>
      </c>
      <c r="S13" s="21"/>
      <c r="T13" s="21"/>
      <c r="U13" s="21"/>
      <c r="V13" s="21"/>
      <c r="W13" s="21"/>
      <c r="AA13" s="21"/>
      <c r="AB13" s="21"/>
      <c r="AC13" s="21"/>
      <c r="AD13" s="21"/>
      <c r="AE13" s="21"/>
      <c r="AF13" s="21"/>
      <c r="AG13" s="21"/>
      <c r="AH13" s="243"/>
      <c r="AI13" s="244"/>
      <c r="AJ13" s="244"/>
      <c r="AK13" s="244"/>
      <c r="AL13" s="244"/>
    </row>
    <row r="14" spans="1:43" ht="15" customHeight="1">
      <c r="A14" s="21"/>
      <c r="B14" s="21"/>
      <c r="C14" s="21"/>
      <c r="D14" s="21"/>
      <c r="E14" s="21"/>
      <c r="F14" s="21"/>
      <c r="G14" s="21"/>
      <c r="H14" s="21"/>
      <c r="I14" s="36"/>
      <c r="J14" s="36"/>
      <c r="N14" s="21"/>
      <c r="O14" s="36"/>
      <c r="P14" s="21" t="s">
        <v>305</v>
      </c>
      <c r="S14" s="21"/>
      <c r="T14" s="21"/>
      <c r="U14" s="21"/>
      <c r="V14" s="21"/>
      <c r="W14" s="21"/>
      <c r="AA14" s="21"/>
      <c r="AB14" s="21"/>
      <c r="AC14" s="21"/>
      <c r="AD14" s="21"/>
      <c r="AE14" s="21"/>
      <c r="AF14" s="21"/>
      <c r="AG14" s="21"/>
      <c r="AH14" s="245"/>
      <c r="AI14" s="245"/>
      <c r="AJ14" s="245"/>
      <c r="AK14" s="245"/>
      <c r="AL14" s="245"/>
    </row>
    <row r="15" spans="1:43" ht="15" customHeight="1">
      <c r="A15" s="21"/>
      <c r="B15" s="21"/>
      <c r="C15" s="21"/>
      <c r="D15" s="21"/>
      <c r="E15" s="21"/>
      <c r="F15" s="21"/>
      <c r="G15" s="21"/>
      <c r="H15" s="21"/>
      <c r="I15" s="21"/>
      <c r="J15" s="21"/>
      <c r="K15" s="36"/>
      <c r="L15" s="21"/>
      <c r="M15" s="21"/>
      <c r="N15" s="21"/>
      <c r="O15" s="21"/>
      <c r="P15" s="21" t="s">
        <v>306</v>
      </c>
      <c r="R15" s="21"/>
      <c r="S15" s="21"/>
      <c r="T15" s="21"/>
      <c r="U15" s="21"/>
      <c r="V15" s="21"/>
      <c r="W15" s="21"/>
      <c r="AA15" s="21"/>
      <c r="AB15" s="21"/>
      <c r="AC15" s="21"/>
      <c r="AD15" s="21"/>
      <c r="AE15" s="21"/>
      <c r="AF15" s="21"/>
      <c r="AG15" s="21"/>
      <c r="AH15" s="21"/>
      <c r="AI15" s="21"/>
      <c r="AJ15" s="21"/>
    </row>
    <row r="16" spans="1:43" ht="15" customHeight="1">
      <c r="A16" s="21"/>
      <c r="B16" s="21"/>
      <c r="C16" s="21"/>
      <c r="D16" s="21"/>
      <c r="E16" s="21"/>
      <c r="F16" s="21"/>
      <c r="G16" s="21"/>
      <c r="H16" s="21"/>
      <c r="I16" s="21"/>
      <c r="J16" s="21"/>
      <c r="K16" s="21"/>
      <c r="L16" s="21"/>
      <c r="M16" s="21"/>
      <c r="N16" s="21"/>
      <c r="O16" s="21"/>
      <c r="P16" s="21"/>
      <c r="Q16" s="21"/>
      <c r="R16" s="21"/>
      <c r="S16" s="21"/>
      <c r="T16" s="21"/>
      <c r="U16" s="21"/>
      <c r="V16" s="21"/>
      <c r="W16" s="21"/>
      <c r="X16" s="21"/>
      <c r="AB16" s="21"/>
      <c r="AC16" s="21"/>
      <c r="AD16" s="21"/>
      <c r="AE16" s="21"/>
      <c r="AF16" s="21"/>
      <c r="AG16" s="21"/>
      <c r="AH16" s="21"/>
      <c r="AI16" s="21"/>
      <c r="AJ16" s="21"/>
    </row>
    <row r="17" spans="1:43" s="15" customFormat="1" ht="15" customHeight="1">
      <c r="B17" s="15">
        <v>1</v>
      </c>
      <c r="C17" s="15" t="s">
        <v>58</v>
      </c>
    </row>
    <row r="18" spans="1:43" s="15" customFormat="1" ht="15" customHeight="1">
      <c r="A18" s="22"/>
      <c r="B18" s="22"/>
      <c r="C18" s="15" t="s">
        <v>59</v>
      </c>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row>
    <row r="19" spans="1:43" ht="15" customHeight="1">
      <c r="A19" s="21"/>
      <c r="B19" s="21"/>
      <c r="C19" s="21"/>
      <c r="D19" s="21"/>
      <c r="E19" s="21"/>
      <c r="F19" s="21"/>
      <c r="G19" s="21"/>
      <c r="H19" s="21"/>
      <c r="I19" s="37"/>
      <c r="J19" s="37"/>
      <c r="K19" s="37"/>
      <c r="L19" s="37"/>
      <c r="M19" s="37"/>
      <c r="N19" s="37"/>
      <c r="O19" s="37"/>
      <c r="P19" s="37"/>
      <c r="Q19" s="37"/>
      <c r="R19" s="37"/>
      <c r="S19" s="37"/>
      <c r="T19" s="37"/>
      <c r="U19" s="37"/>
      <c r="V19" s="37"/>
      <c r="W19" s="37"/>
      <c r="X19" s="37"/>
      <c r="Y19" s="37"/>
      <c r="Z19" s="37"/>
      <c r="AA19" s="37"/>
      <c r="AB19" s="37"/>
      <c r="AC19" s="37"/>
      <c r="AD19" s="21"/>
      <c r="AE19" s="21"/>
      <c r="AF19" s="21"/>
      <c r="AG19" s="21"/>
      <c r="AH19" s="21"/>
      <c r="AI19" s="21"/>
      <c r="AJ19" s="21"/>
    </row>
    <row r="20" spans="1:43" ht="19.5" customHeight="1">
      <c r="A20" s="21"/>
      <c r="B20" s="21"/>
      <c r="C20" s="21"/>
      <c r="D20" s="21"/>
      <c r="E20" s="21"/>
      <c r="F20" s="487" t="s">
        <v>60</v>
      </c>
      <c r="G20" s="487"/>
      <c r="H20" s="487"/>
      <c r="I20" s="487"/>
      <c r="J20" s="487"/>
      <c r="K20" s="487"/>
      <c r="L20" s="487"/>
      <c r="M20" s="487"/>
      <c r="N20" s="487"/>
      <c r="O20" s="487"/>
      <c r="P20" s="487"/>
      <c r="Q20" s="487"/>
      <c r="R20" s="487"/>
      <c r="S20" s="487"/>
      <c r="T20" s="487"/>
      <c r="U20" s="28"/>
      <c r="V20" s="28"/>
      <c r="W20" s="37"/>
      <c r="X20" s="37"/>
      <c r="Y20" s="37"/>
      <c r="Z20" s="37"/>
      <c r="AA20" s="37"/>
      <c r="AB20" s="37"/>
      <c r="AC20" s="37"/>
      <c r="AD20" s="21"/>
      <c r="AE20" s="21"/>
      <c r="AF20" s="21"/>
      <c r="AG20" s="21"/>
      <c r="AH20" s="21"/>
      <c r="AI20" s="21"/>
      <c r="AJ20" s="21"/>
    </row>
    <row r="21" spans="1:43" s="16" customFormat="1" ht="15" customHeight="1">
      <c r="F21" s="23"/>
      <c r="G21" s="24"/>
      <c r="H21" s="24"/>
      <c r="I21" s="24"/>
      <c r="J21" s="24"/>
      <c r="K21" s="24"/>
      <c r="L21" s="38"/>
      <c r="M21" s="38"/>
      <c r="N21" s="38"/>
      <c r="O21" s="38"/>
      <c r="P21" s="38"/>
      <c r="Q21" s="38"/>
      <c r="R21" s="38"/>
      <c r="S21" s="38"/>
      <c r="T21" s="39"/>
      <c r="U21" s="26"/>
      <c r="V21" s="472" t="s">
        <v>61</v>
      </c>
      <c r="W21" s="472"/>
      <c r="X21" s="472"/>
      <c r="Y21" s="472"/>
      <c r="Z21" s="472"/>
      <c r="AA21" s="472"/>
      <c r="AB21" s="472"/>
      <c r="AC21" s="472"/>
      <c r="AD21" s="472"/>
      <c r="AE21" s="472"/>
      <c r="AF21" s="472"/>
      <c r="AG21" s="472"/>
      <c r="AH21" s="472"/>
      <c r="AI21" s="472"/>
      <c r="AJ21" s="472"/>
      <c r="AK21" s="472"/>
    </row>
    <row r="22" spans="1:43" ht="15" customHeight="1">
      <c r="F22" s="25"/>
      <c r="G22" s="26"/>
      <c r="H22" s="26"/>
      <c r="I22" s="26"/>
      <c r="J22" s="26"/>
      <c r="K22" s="26"/>
      <c r="L22" s="28"/>
      <c r="M22" s="28"/>
      <c r="N22" s="28"/>
      <c r="O22" s="28"/>
      <c r="P22" s="28"/>
      <c r="Q22" s="28"/>
      <c r="R22" s="28"/>
      <c r="S22" s="28"/>
      <c r="T22" s="40"/>
      <c r="U22" s="28"/>
      <c r="V22" s="472"/>
      <c r="W22" s="472"/>
      <c r="X22" s="472"/>
      <c r="Y22" s="472"/>
      <c r="Z22" s="472"/>
      <c r="AA22" s="472"/>
      <c r="AB22" s="472"/>
      <c r="AC22" s="472"/>
      <c r="AD22" s="472"/>
      <c r="AE22" s="472"/>
      <c r="AF22" s="472"/>
      <c r="AG22" s="472"/>
      <c r="AH22" s="472"/>
      <c r="AI22" s="472"/>
      <c r="AJ22" s="472"/>
      <c r="AK22" s="472"/>
    </row>
    <row r="23" spans="1:43" s="16" customFormat="1" ht="15" customHeight="1">
      <c r="A23" s="17"/>
      <c r="B23" s="17"/>
      <c r="C23" s="17"/>
      <c r="F23" s="27"/>
      <c r="G23" s="28"/>
      <c r="H23" s="28"/>
      <c r="I23" s="28"/>
      <c r="J23" s="28"/>
      <c r="K23" s="28"/>
      <c r="L23" s="26"/>
      <c r="M23" s="26"/>
      <c r="N23" s="26"/>
      <c r="O23" s="26"/>
      <c r="P23" s="26"/>
      <c r="Q23" s="26"/>
      <c r="R23" s="26"/>
      <c r="S23" s="26"/>
      <c r="T23" s="41"/>
      <c r="U23" s="26"/>
      <c r="V23" s="26"/>
      <c r="W23" s="42"/>
      <c r="X23" s="42"/>
      <c r="Y23" s="42"/>
      <c r="Z23" s="42"/>
      <c r="AA23" s="42"/>
      <c r="AB23" s="42"/>
      <c r="AC23" s="42"/>
      <c r="AD23" s="42"/>
      <c r="AE23" s="46"/>
      <c r="AF23" s="46"/>
      <c r="AG23" s="46"/>
      <c r="AH23" s="36"/>
      <c r="AI23" s="36"/>
      <c r="AJ23" s="36"/>
      <c r="AK23" s="36"/>
      <c r="AL23" s="17"/>
      <c r="AM23" s="17"/>
      <c r="AN23" s="17"/>
      <c r="AO23" s="17"/>
      <c r="AP23" s="17"/>
      <c r="AQ23" s="17"/>
    </row>
    <row r="24" spans="1:43" ht="15" customHeight="1">
      <c r="F24" s="27"/>
      <c r="G24" s="28"/>
      <c r="H24" s="28"/>
      <c r="I24" s="28"/>
      <c r="J24" s="28"/>
      <c r="K24" s="28"/>
      <c r="L24" s="28"/>
      <c r="M24" s="28"/>
      <c r="N24" s="28"/>
      <c r="O24" s="28"/>
      <c r="P24" s="28"/>
      <c r="Q24" s="28"/>
      <c r="R24" s="28"/>
      <c r="S24" s="28"/>
      <c r="T24" s="40"/>
      <c r="U24" s="28"/>
      <c r="V24" s="481" t="s">
        <v>62</v>
      </c>
      <c r="W24" s="481"/>
      <c r="X24" s="481"/>
      <c r="Y24" s="481"/>
      <c r="Z24" s="481"/>
      <c r="AA24" s="481"/>
      <c r="AB24" s="481"/>
      <c r="AC24" s="481"/>
      <c r="AD24" s="481"/>
      <c r="AE24" s="481"/>
      <c r="AF24" s="481"/>
      <c r="AG24" s="481"/>
      <c r="AH24" s="481"/>
      <c r="AI24" s="481"/>
      <c r="AJ24" s="481"/>
      <c r="AK24" s="481"/>
    </row>
    <row r="25" spans="1:43" s="16" customFormat="1" ht="15" customHeight="1">
      <c r="C25" s="17"/>
      <c r="F25" s="27"/>
      <c r="G25" s="28"/>
      <c r="H25" s="28"/>
      <c r="I25" s="28"/>
      <c r="J25" s="28"/>
      <c r="K25" s="28"/>
      <c r="L25" s="28"/>
      <c r="M25" s="28"/>
      <c r="N25" s="28"/>
      <c r="O25" s="28"/>
      <c r="P25" s="28"/>
      <c r="Q25" s="28"/>
      <c r="R25" s="28"/>
      <c r="S25" s="28"/>
      <c r="T25" s="40"/>
      <c r="U25" s="28"/>
      <c r="V25" s="481"/>
      <c r="W25" s="481"/>
      <c r="X25" s="481"/>
      <c r="Y25" s="481"/>
      <c r="Z25" s="481"/>
      <c r="AA25" s="481"/>
      <c r="AB25" s="481"/>
      <c r="AC25" s="481"/>
      <c r="AD25" s="481"/>
      <c r="AE25" s="481"/>
      <c r="AF25" s="481"/>
      <c r="AG25" s="481"/>
      <c r="AH25" s="481"/>
      <c r="AI25" s="481"/>
      <c r="AJ25" s="481"/>
      <c r="AK25" s="481"/>
    </row>
    <row r="26" spans="1:43" s="16" customFormat="1" ht="15" customHeight="1">
      <c r="F26" s="25"/>
      <c r="G26" s="26"/>
      <c r="H26" s="26"/>
      <c r="I26" s="26"/>
      <c r="J26" s="26"/>
      <c r="K26" s="26"/>
      <c r="L26" s="28"/>
      <c r="M26" s="28"/>
      <c r="N26" s="28"/>
      <c r="O26" s="28"/>
      <c r="P26" s="28"/>
      <c r="Q26" s="28"/>
      <c r="R26" s="28"/>
      <c r="S26" s="28"/>
      <c r="T26" s="40"/>
      <c r="U26" s="28"/>
      <c r="V26" s="472" t="s">
        <v>63</v>
      </c>
      <c r="W26" s="472"/>
      <c r="X26" s="472"/>
      <c r="Y26" s="472"/>
      <c r="Z26" s="472"/>
      <c r="AA26" s="472"/>
      <c r="AB26" s="472"/>
      <c r="AC26" s="472"/>
      <c r="AD26" s="472"/>
      <c r="AE26" s="472"/>
      <c r="AF26" s="472"/>
      <c r="AG26" s="472"/>
      <c r="AH26" s="472"/>
      <c r="AI26" s="472"/>
      <c r="AJ26" s="472"/>
      <c r="AK26" s="472"/>
    </row>
    <row r="27" spans="1:43" s="16" customFormat="1" ht="15" customHeight="1">
      <c r="C27" s="17"/>
      <c r="F27" s="25"/>
      <c r="G27" s="26"/>
      <c r="H27" s="26"/>
      <c r="I27" s="26"/>
      <c r="J27" s="26"/>
      <c r="K27" s="26"/>
      <c r="L27" s="26"/>
      <c r="M27" s="26"/>
      <c r="N27" s="26"/>
      <c r="O27" s="26"/>
      <c r="P27" s="26"/>
      <c r="Q27" s="26"/>
      <c r="R27" s="26"/>
      <c r="S27" s="26"/>
      <c r="T27" s="41"/>
      <c r="U27" s="26"/>
      <c r="V27" s="472"/>
      <c r="W27" s="472"/>
      <c r="X27" s="472"/>
      <c r="Y27" s="472"/>
      <c r="Z27" s="472"/>
      <c r="AA27" s="472"/>
      <c r="AB27" s="472"/>
      <c r="AC27" s="472"/>
      <c r="AD27" s="472"/>
      <c r="AE27" s="472"/>
      <c r="AF27" s="472"/>
      <c r="AG27" s="472"/>
      <c r="AH27" s="472"/>
      <c r="AI27" s="472"/>
      <c r="AJ27" s="472"/>
      <c r="AK27" s="472"/>
    </row>
    <row r="28" spans="1:43" s="16" customFormat="1" ht="15" customHeight="1">
      <c r="F28" s="25"/>
      <c r="G28" s="26"/>
      <c r="H28" s="26"/>
      <c r="I28" s="26"/>
      <c r="J28" s="26"/>
      <c r="K28" s="26"/>
      <c r="L28" s="26"/>
      <c r="M28" s="26"/>
      <c r="N28" s="26"/>
      <c r="O28" s="26"/>
      <c r="P28" s="26"/>
      <c r="Q28" s="26"/>
      <c r="R28" s="26"/>
      <c r="S28" s="26"/>
      <c r="T28" s="41"/>
      <c r="U28" s="26"/>
      <c r="V28" s="472"/>
      <c r="W28" s="472"/>
      <c r="X28" s="472"/>
      <c r="Y28" s="472"/>
      <c r="Z28" s="472"/>
      <c r="AA28" s="472"/>
      <c r="AB28" s="472"/>
      <c r="AC28" s="472"/>
      <c r="AD28" s="472"/>
      <c r="AE28" s="472"/>
      <c r="AF28" s="472"/>
      <c r="AG28" s="472"/>
      <c r="AH28" s="472"/>
      <c r="AI28" s="472"/>
      <c r="AJ28" s="472"/>
      <c r="AK28" s="472"/>
    </row>
    <row r="29" spans="1:43" s="16" customFormat="1" ht="15" customHeight="1">
      <c r="A29" s="17"/>
      <c r="B29" s="17"/>
      <c r="C29" s="17"/>
      <c r="F29" s="25"/>
      <c r="G29" s="26"/>
      <c r="H29" s="26"/>
      <c r="I29" s="26"/>
      <c r="J29" s="26"/>
      <c r="K29" s="26"/>
      <c r="L29" s="26"/>
      <c r="M29" s="26"/>
      <c r="N29" s="26"/>
      <c r="O29" s="26"/>
      <c r="P29" s="26"/>
      <c r="Q29" s="26"/>
      <c r="R29" s="26"/>
      <c r="S29" s="26"/>
      <c r="T29" s="41"/>
      <c r="U29" s="26"/>
      <c r="V29" s="26"/>
      <c r="W29" s="43"/>
      <c r="X29" s="43"/>
      <c r="Y29" s="36"/>
      <c r="Z29" s="36"/>
      <c r="AA29" s="36"/>
      <c r="AB29" s="36"/>
      <c r="AC29" s="36"/>
      <c r="AD29" s="36"/>
      <c r="AE29" s="36"/>
      <c r="AF29" s="36"/>
      <c r="AG29" s="36"/>
      <c r="AH29" s="36"/>
      <c r="AI29" s="36"/>
      <c r="AJ29" s="36"/>
      <c r="AK29" s="36"/>
      <c r="AL29" s="17"/>
      <c r="AM29" s="17"/>
      <c r="AN29" s="17"/>
      <c r="AO29" s="17"/>
      <c r="AP29" s="17"/>
      <c r="AQ29" s="17"/>
    </row>
    <row r="30" spans="1:43" ht="15" customHeight="1">
      <c r="F30" s="27"/>
      <c r="G30" s="28"/>
      <c r="H30" s="28"/>
      <c r="I30" s="28"/>
      <c r="J30" s="28"/>
      <c r="K30" s="28"/>
      <c r="L30" s="28"/>
      <c r="M30" s="28"/>
      <c r="N30" s="28"/>
      <c r="O30" s="28"/>
      <c r="P30" s="28"/>
      <c r="Q30" s="28"/>
      <c r="R30" s="28"/>
      <c r="S30" s="28"/>
      <c r="T30" s="40"/>
      <c r="V30" s="472" t="s">
        <v>64</v>
      </c>
      <c r="W30" s="472"/>
      <c r="X30" s="472"/>
      <c r="Y30" s="472"/>
      <c r="Z30" s="472"/>
      <c r="AA30" s="472"/>
      <c r="AB30" s="472"/>
      <c r="AC30" s="472"/>
      <c r="AD30" s="472"/>
      <c r="AE30" s="472"/>
      <c r="AF30" s="472"/>
      <c r="AG30" s="472"/>
      <c r="AH30" s="472"/>
      <c r="AI30" s="472"/>
      <c r="AJ30" s="472"/>
      <c r="AK30" s="36"/>
    </row>
    <row r="31" spans="1:43" ht="15" customHeight="1">
      <c r="F31" s="29"/>
      <c r="G31" s="30"/>
      <c r="H31" s="30"/>
      <c r="I31" s="30"/>
      <c r="J31" s="30"/>
      <c r="K31" s="30"/>
      <c r="L31" s="30"/>
      <c r="M31" s="30"/>
      <c r="N31" s="30"/>
      <c r="O31" s="30"/>
      <c r="P31" s="30"/>
      <c r="Q31" s="30"/>
      <c r="R31" s="30"/>
      <c r="S31" s="30"/>
      <c r="T31" s="44"/>
      <c r="V31" s="472"/>
      <c r="W31" s="472"/>
      <c r="X31" s="472"/>
      <c r="Y31" s="472"/>
      <c r="Z31" s="472"/>
      <c r="AA31" s="472"/>
      <c r="AB31" s="472"/>
      <c r="AC31" s="472"/>
      <c r="AD31" s="472"/>
      <c r="AE31" s="472"/>
      <c r="AF31" s="472"/>
      <c r="AG31" s="472"/>
      <c r="AH31" s="472"/>
      <c r="AI31" s="472"/>
      <c r="AJ31" s="472"/>
      <c r="AK31" s="36"/>
    </row>
    <row r="32" spans="1:43" ht="15" customHeight="1">
      <c r="D32" s="28"/>
      <c r="E32" s="28"/>
      <c r="F32" s="28"/>
      <c r="G32" s="28"/>
      <c r="H32" s="28"/>
      <c r="I32" s="28"/>
      <c r="J32" s="28"/>
      <c r="K32" s="28"/>
      <c r="L32" s="28"/>
      <c r="M32" s="28"/>
      <c r="N32" s="28"/>
      <c r="O32" s="28"/>
      <c r="P32" s="28"/>
      <c r="Q32" s="28"/>
      <c r="R32" s="28"/>
      <c r="U32" s="26"/>
      <c r="V32" s="45"/>
    </row>
    <row r="33" spans="1:38" ht="15"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row>
    <row r="34" spans="1:38" ht="15" customHeight="1">
      <c r="A34" s="15" t="s">
        <v>65</v>
      </c>
    </row>
    <row r="35" spans="1:38" ht="1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row>
    <row r="36" spans="1:38" s="15" customFormat="1" ht="15" customHeight="1">
      <c r="B36" s="32">
        <v>2</v>
      </c>
      <c r="C36" s="33" t="s">
        <v>66</v>
      </c>
    </row>
    <row r="37" spans="1:38" s="15" customFormat="1" ht="15" customHeight="1">
      <c r="B37" s="17"/>
      <c r="C37" s="15" t="s">
        <v>67</v>
      </c>
    </row>
    <row r="38" spans="1:38" ht="15" customHeight="1">
      <c r="AD38" s="28"/>
      <c r="AE38" s="28"/>
      <c r="AF38" s="28"/>
      <c r="AG38" s="28"/>
      <c r="AH38" s="28"/>
      <c r="AI38" s="28"/>
      <c r="AJ38" s="28"/>
    </row>
    <row r="39" spans="1:38" ht="15" customHeight="1">
      <c r="C39" s="17" t="s">
        <v>68</v>
      </c>
      <c r="AD39" s="28"/>
      <c r="AE39" s="28"/>
      <c r="AF39" s="28"/>
      <c r="AG39" s="28"/>
      <c r="AH39" s="28"/>
      <c r="AI39" s="28"/>
      <c r="AJ39" s="28"/>
    </row>
    <row r="41" spans="1:38" ht="15" customHeight="1">
      <c r="C41" s="17" t="s">
        <v>69</v>
      </c>
      <c r="I41" s="28"/>
      <c r="J41" s="28"/>
      <c r="K41" s="28"/>
      <c r="L41" s="28"/>
      <c r="M41" s="28"/>
      <c r="N41" s="28"/>
      <c r="O41" s="28"/>
      <c r="P41" s="28"/>
    </row>
    <row r="42" spans="1:38" ht="15" customHeight="1">
      <c r="C42" s="17" t="s">
        <v>70</v>
      </c>
    </row>
    <row r="43" spans="1:38" ht="15" customHeight="1">
      <c r="C43" s="17" t="s">
        <v>71</v>
      </c>
    </row>
    <row r="44" spans="1:38" ht="15" customHeight="1">
      <c r="C44" s="17" t="s">
        <v>72</v>
      </c>
    </row>
    <row r="45" spans="1:38" ht="15" customHeight="1">
      <c r="C45" s="17" t="s">
        <v>73</v>
      </c>
    </row>
    <row r="46" spans="1:38" ht="15" customHeight="1">
      <c r="C46" s="17" t="s">
        <v>74</v>
      </c>
    </row>
    <row r="48" spans="1:38" ht="19.5" customHeight="1">
      <c r="B48" s="473" t="s">
        <v>75</v>
      </c>
      <c r="C48" s="473"/>
      <c r="D48" s="473"/>
      <c r="E48" s="473"/>
      <c r="F48" s="473"/>
      <c r="G48" s="20"/>
      <c r="H48" s="474" t="s">
        <v>76</v>
      </c>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row>
    <row r="49" spans="1:38" ht="19.5" customHeight="1">
      <c r="A49" s="21"/>
      <c r="B49" s="473"/>
      <c r="C49" s="473"/>
      <c r="D49" s="473"/>
      <c r="E49" s="473"/>
      <c r="F49" s="473"/>
      <c r="G49" s="20"/>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5"/>
      <c r="AH49" s="475"/>
      <c r="AI49" s="475"/>
      <c r="AJ49" s="475"/>
      <c r="AK49" s="475"/>
      <c r="AL49" s="475"/>
    </row>
    <row r="50" spans="1:38" ht="19.5" customHeight="1">
      <c r="B50" s="473" t="s">
        <v>77</v>
      </c>
      <c r="C50" s="473"/>
      <c r="D50" s="473"/>
      <c r="E50" s="473"/>
      <c r="F50" s="473"/>
      <c r="G50" s="20"/>
      <c r="H50" s="476" t="s">
        <v>54</v>
      </c>
      <c r="I50" s="476"/>
      <c r="J50" s="476"/>
      <c r="K50" s="476"/>
      <c r="L50" s="476"/>
      <c r="M50" s="476"/>
      <c r="N50" s="476"/>
      <c r="O50" s="478">
        <f>入力シート!D27</f>
        <v>0</v>
      </c>
      <c r="P50" s="478"/>
      <c r="Q50" s="478"/>
      <c r="R50" s="478"/>
      <c r="S50" s="478"/>
      <c r="T50" s="478"/>
      <c r="U50" s="478"/>
      <c r="V50" s="478"/>
      <c r="W50" s="478"/>
      <c r="X50" s="478"/>
      <c r="Y50" s="478"/>
      <c r="Z50" s="478"/>
      <c r="AA50" s="478"/>
      <c r="AB50" s="478"/>
      <c r="AC50" s="478"/>
      <c r="AD50" s="478"/>
      <c r="AE50" s="478"/>
      <c r="AF50" s="478"/>
      <c r="AG50" s="478"/>
      <c r="AH50" s="478"/>
      <c r="AI50" s="478"/>
      <c r="AJ50" s="478"/>
      <c r="AK50" s="478"/>
      <c r="AL50" s="478"/>
    </row>
    <row r="51" spans="1:38" ht="19.5" customHeight="1">
      <c r="B51" s="473"/>
      <c r="C51" s="473"/>
      <c r="D51" s="473"/>
      <c r="E51" s="473"/>
      <c r="F51" s="473"/>
      <c r="G51" s="20"/>
      <c r="H51" s="477"/>
      <c r="I51" s="477"/>
      <c r="J51" s="477"/>
      <c r="K51" s="477"/>
      <c r="L51" s="477"/>
      <c r="M51" s="477"/>
      <c r="N51" s="477"/>
      <c r="O51" s="479"/>
      <c r="P51" s="479"/>
      <c r="Q51" s="479"/>
      <c r="R51" s="479"/>
      <c r="S51" s="479"/>
      <c r="T51" s="479"/>
      <c r="U51" s="479"/>
      <c r="V51" s="479"/>
      <c r="W51" s="479"/>
      <c r="X51" s="479"/>
      <c r="Y51" s="479"/>
      <c r="Z51" s="479"/>
      <c r="AA51" s="479"/>
      <c r="AB51" s="479"/>
      <c r="AC51" s="479"/>
      <c r="AD51" s="479"/>
      <c r="AE51" s="479"/>
      <c r="AF51" s="479"/>
      <c r="AG51" s="479"/>
      <c r="AH51" s="479"/>
      <c r="AI51" s="479"/>
      <c r="AJ51" s="479"/>
      <c r="AK51" s="479"/>
      <c r="AL51" s="479"/>
    </row>
    <row r="52" spans="1:38" ht="19.5" customHeight="1">
      <c r="H52" s="476" t="s">
        <v>6</v>
      </c>
      <c r="I52" s="476"/>
      <c r="J52" s="476"/>
      <c r="K52" s="476"/>
      <c r="L52" s="476"/>
      <c r="M52" s="476"/>
      <c r="N52" s="476"/>
      <c r="O52" s="478">
        <f>入力シート!D23</f>
        <v>0</v>
      </c>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row>
    <row r="53" spans="1:38" ht="19.5" customHeight="1">
      <c r="H53" s="477"/>
      <c r="I53" s="477"/>
      <c r="J53" s="477"/>
      <c r="K53" s="477"/>
      <c r="L53" s="477"/>
      <c r="M53" s="477"/>
      <c r="N53" s="477"/>
      <c r="O53" s="479"/>
      <c r="P53" s="479"/>
      <c r="Q53" s="479"/>
      <c r="R53" s="479"/>
      <c r="S53" s="479"/>
      <c r="T53" s="479"/>
      <c r="U53" s="479"/>
      <c r="V53" s="479"/>
      <c r="W53" s="479"/>
      <c r="X53" s="479"/>
      <c r="Y53" s="479"/>
      <c r="Z53" s="479"/>
      <c r="AA53" s="479"/>
      <c r="AB53" s="479"/>
      <c r="AC53" s="479"/>
      <c r="AD53" s="479"/>
      <c r="AE53" s="479"/>
      <c r="AF53" s="479"/>
      <c r="AG53" s="479"/>
      <c r="AH53" s="479"/>
      <c r="AI53" s="479"/>
      <c r="AJ53" s="479"/>
      <c r="AK53" s="479"/>
      <c r="AL53" s="479"/>
    </row>
    <row r="54" spans="1:38" ht="19.5" customHeight="1">
      <c r="H54" s="476" t="s">
        <v>78</v>
      </c>
      <c r="I54" s="476"/>
      <c r="J54" s="476"/>
      <c r="K54" s="476"/>
      <c r="L54" s="476"/>
      <c r="M54" s="476"/>
      <c r="N54" s="476"/>
      <c r="O54" s="478" t="str">
        <f>入力シート!D24&amp;"　"&amp;入力シート!D25</f>
        <v>　</v>
      </c>
      <c r="P54" s="478"/>
      <c r="Q54" s="478"/>
      <c r="R54" s="478"/>
      <c r="S54" s="478"/>
      <c r="T54" s="478"/>
      <c r="U54" s="478"/>
      <c r="V54" s="478"/>
      <c r="W54" s="478"/>
      <c r="X54" s="478"/>
      <c r="Y54" s="478"/>
      <c r="Z54" s="478"/>
      <c r="AA54" s="478"/>
      <c r="AB54" s="478"/>
      <c r="AC54" s="478"/>
      <c r="AD54" s="478"/>
      <c r="AE54" s="478"/>
      <c r="AF54" s="478"/>
      <c r="AG54" s="478"/>
      <c r="AH54" s="478"/>
      <c r="AI54" s="478"/>
      <c r="AJ54" s="478"/>
      <c r="AK54" s="478"/>
      <c r="AL54" s="478"/>
    </row>
    <row r="55" spans="1:38" ht="19.5" customHeight="1">
      <c r="H55" s="477"/>
      <c r="I55" s="477"/>
      <c r="J55" s="477"/>
      <c r="K55" s="477"/>
      <c r="L55" s="477"/>
      <c r="M55" s="477"/>
      <c r="N55" s="477"/>
      <c r="O55" s="479"/>
      <c r="P55" s="479"/>
      <c r="Q55" s="479"/>
      <c r="R55" s="479"/>
      <c r="S55" s="479"/>
      <c r="T55" s="479"/>
      <c r="U55" s="479"/>
      <c r="V55" s="479"/>
      <c r="W55" s="479"/>
      <c r="X55" s="479"/>
      <c r="Y55" s="479"/>
      <c r="Z55" s="479"/>
      <c r="AA55" s="479"/>
      <c r="AB55" s="479"/>
      <c r="AC55" s="479"/>
      <c r="AD55" s="479"/>
      <c r="AE55" s="479"/>
      <c r="AF55" s="479"/>
      <c r="AG55" s="479"/>
      <c r="AH55" s="479"/>
      <c r="AI55" s="479"/>
      <c r="AJ55" s="479"/>
      <c r="AK55" s="479"/>
      <c r="AL55" s="479"/>
    </row>
    <row r="56" spans="1:38" ht="5.25" customHeight="1"/>
  </sheetData>
  <mergeCells count="23">
    <mergeCell ref="A1:AL2"/>
    <mergeCell ref="B7:F8"/>
    <mergeCell ref="V21:AK22"/>
    <mergeCell ref="V24:AK25"/>
    <mergeCell ref="H7:N8"/>
    <mergeCell ref="H9:N10"/>
    <mergeCell ref="H11:N12"/>
    <mergeCell ref="O7:AL8"/>
    <mergeCell ref="O9:AL10"/>
    <mergeCell ref="O11:AL12"/>
    <mergeCell ref="V4:AL4"/>
    <mergeCell ref="F20:T20"/>
    <mergeCell ref="H52:N53"/>
    <mergeCell ref="H54:N55"/>
    <mergeCell ref="O50:AL51"/>
    <mergeCell ref="O52:AL53"/>
    <mergeCell ref="O54:AL55"/>
    <mergeCell ref="V30:AJ31"/>
    <mergeCell ref="B48:F49"/>
    <mergeCell ref="H48:AL49"/>
    <mergeCell ref="V26:AK28"/>
    <mergeCell ref="B50:F51"/>
    <mergeCell ref="H50:N51"/>
  </mergeCells>
  <phoneticPr fontId="38"/>
  <printOptions horizontalCentered="1"/>
  <pageMargins left="0.70833333333333304" right="0.51180555555555596" top="0.74791666666666701" bottom="0.74791666666666701" header="0.31458333333333299" footer="0.31458333333333299"/>
  <pageSetup paperSize="9" scale="81"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H21"/>
  <sheetViews>
    <sheetView showZeros="0" view="pageBreakPreview" zoomScale="80" zoomScaleNormal="70" zoomScaleSheetLayoutView="80" workbookViewId="0">
      <selection sqref="A1:H2"/>
    </sheetView>
  </sheetViews>
  <sheetFormatPr defaultColWidth="9" defaultRowHeight="19.5"/>
  <cols>
    <col min="1" max="1" width="16.75" style="1" customWidth="1"/>
    <col min="2" max="16384" width="9" style="1"/>
  </cols>
  <sheetData>
    <row r="1" spans="1:8">
      <c r="A1" s="492" t="s">
        <v>79</v>
      </c>
      <c r="B1" s="492"/>
      <c r="C1" s="492"/>
      <c r="D1" s="492"/>
      <c r="E1" s="492"/>
      <c r="F1" s="492"/>
      <c r="G1" s="492"/>
      <c r="H1" s="492"/>
    </row>
    <row r="2" spans="1:8">
      <c r="A2" s="492"/>
      <c r="B2" s="492"/>
      <c r="C2" s="492"/>
      <c r="D2" s="492"/>
      <c r="E2" s="492"/>
      <c r="F2" s="492"/>
      <c r="G2" s="492"/>
      <c r="H2" s="492"/>
    </row>
    <row r="3" spans="1:8" ht="26.25" customHeight="1">
      <c r="A3" s="2"/>
      <c r="B3" s="2"/>
      <c r="C3" s="2"/>
      <c r="D3" s="2"/>
      <c r="E3" s="2"/>
      <c r="F3" s="2"/>
      <c r="G3" s="2"/>
      <c r="H3" s="2"/>
    </row>
    <row r="4" spans="1:8" ht="66.75" customHeight="1">
      <c r="A4" s="489" t="s">
        <v>80</v>
      </c>
      <c r="B4" s="489"/>
      <c r="C4" s="489"/>
      <c r="D4" s="489"/>
      <c r="E4" s="489"/>
      <c r="F4" s="489"/>
      <c r="G4" s="489"/>
      <c r="H4" s="489"/>
    </row>
    <row r="5" spans="1:8" ht="35.25" customHeight="1">
      <c r="A5" s="489" t="s">
        <v>81</v>
      </c>
      <c r="B5" s="489"/>
      <c r="C5" s="489"/>
      <c r="D5" s="489"/>
      <c r="E5" s="489"/>
      <c r="F5" s="489"/>
      <c r="G5" s="489"/>
      <c r="H5" s="489"/>
    </row>
    <row r="6" spans="1:8" ht="43.5" customHeight="1">
      <c r="A6" s="489" t="s">
        <v>82</v>
      </c>
      <c r="B6" s="489"/>
      <c r="C6" s="489"/>
      <c r="D6" s="489"/>
      <c r="E6" s="489"/>
      <c r="F6" s="489"/>
      <c r="G6" s="489"/>
      <c r="H6" s="489"/>
    </row>
    <row r="7" spans="1:8" ht="43.5" customHeight="1">
      <c r="A7" s="489" t="s">
        <v>83</v>
      </c>
      <c r="B7" s="489"/>
      <c r="C7" s="489"/>
      <c r="D7" s="489"/>
      <c r="E7" s="489"/>
      <c r="F7" s="489"/>
      <c r="G7" s="489"/>
      <c r="H7" s="489"/>
    </row>
    <row r="8" spans="1:8" ht="78.75" customHeight="1">
      <c r="A8" s="489" t="s">
        <v>84</v>
      </c>
      <c r="B8" s="489"/>
      <c r="C8" s="489"/>
      <c r="D8" s="489"/>
      <c r="E8" s="489"/>
      <c r="F8" s="489"/>
      <c r="G8" s="489"/>
      <c r="H8" s="489"/>
    </row>
    <row r="9" spans="1:8" ht="59.25" customHeight="1">
      <c r="A9" s="489" t="s">
        <v>85</v>
      </c>
      <c r="B9" s="489"/>
      <c r="C9" s="489"/>
      <c r="D9" s="489"/>
      <c r="E9" s="489"/>
      <c r="F9" s="489"/>
      <c r="G9" s="489"/>
      <c r="H9" s="489"/>
    </row>
    <row r="10" spans="1:8" ht="86.25" customHeight="1">
      <c r="A10" s="489" t="s">
        <v>86</v>
      </c>
      <c r="B10" s="489"/>
      <c r="C10" s="489"/>
      <c r="D10" s="489"/>
      <c r="E10" s="489"/>
      <c r="F10" s="489"/>
      <c r="G10" s="489"/>
      <c r="H10" s="489"/>
    </row>
    <row r="11" spans="1:8" ht="26.25" customHeight="1">
      <c r="A11" s="12" t="s">
        <v>49</v>
      </c>
      <c r="B11" s="12"/>
      <c r="C11" s="12"/>
      <c r="D11" s="12"/>
      <c r="E11" s="12"/>
      <c r="F11" s="12"/>
      <c r="G11" s="12"/>
      <c r="H11" s="12"/>
    </row>
    <row r="12" spans="1:8" ht="26.25" customHeight="1">
      <c r="A12" s="13" t="str">
        <f>IF(入力シート!D4="","令和　　年　　月　　日",入力シート!D4)</f>
        <v>令和　　年　　月　　日</v>
      </c>
      <c r="B12" s="12"/>
      <c r="C12" s="12"/>
      <c r="D12" s="12"/>
      <c r="E12" s="12"/>
      <c r="F12" s="12"/>
      <c r="G12" s="12"/>
      <c r="H12" s="12"/>
    </row>
    <row r="13" spans="1:8" ht="16.5" customHeight="1">
      <c r="A13" s="12"/>
      <c r="B13" s="12"/>
      <c r="C13" s="12"/>
      <c r="D13" s="12"/>
      <c r="E13" s="12"/>
      <c r="F13" s="12"/>
      <c r="G13" s="12"/>
      <c r="H13" s="12"/>
    </row>
    <row r="14" spans="1:8" ht="26.25" customHeight="1">
      <c r="A14" s="14"/>
      <c r="B14" s="490" t="s">
        <v>54</v>
      </c>
      <c r="C14" s="490"/>
      <c r="D14" s="491">
        <f>入力シート!D16</f>
        <v>0</v>
      </c>
      <c r="E14" s="491"/>
      <c r="F14" s="491"/>
      <c r="G14" s="491"/>
      <c r="H14" s="491"/>
    </row>
    <row r="15" spans="1:8" ht="26.25" customHeight="1">
      <c r="A15" s="14"/>
      <c r="B15" s="490" t="s">
        <v>6</v>
      </c>
      <c r="C15" s="490"/>
      <c r="D15" s="491">
        <f>入力シート!D11</f>
        <v>0</v>
      </c>
      <c r="E15" s="491"/>
      <c r="F15" s="491"/>
      <c r="G15" s="491"/>
      <c r="H15" s="491"/>
    </row>
    <row r="16" spans="1:8" ht="26.25" customHeight="1">
      <c r="A16" s="14"/>
      <c r="B16" s="490" t="s">
        <v>55</v>
      </c>
      <c r="C16" s="490"/>
      <c r="D16" s="491" t="str">
        <f>入力シート!D12&amp;" "&amp;入力シート!D13</f>
        <v xml:space="preserve"> </v>
      </c>
      <c r="E16" s="491"/>
      <c r="F16" s="491"/>
      <c r="G16" s="491"/>
      <c r="H16" s="491"/>
    </row>
    <row r="17" spans="1:8" ht="26.25" customHeight="1">
      <c r="A17" s="14"/>
      <c r="B17" s="490" t="s">
        <v>87</v>
      </c>
      <c r="C17" s="490"/>
      <c r="D17" s="493">
        <f>入力シート!D14</f>
        <v>0</v>
      </c>
      <c r="E17" s="493"/>
      <c r="F17" s="493"/>
      <c r="G17" s="493"/>
      <c r="H17" s="493"/>
    </row>
    <row r="18" spans="1:8" ht="26.25" customHeight="1">
      <c r="A18" s="14"/>
      <c r="B18" s="14"/>
      <c r="C18" s="14" t="s">
        <v>56</v>
      </c>
      <c r="D18" s="246" t="s">
        <v>57</v>
      </c>
      <c r="E18" s="246"/>
      <c r="F18" s="246"/>
      <c r="G18" s="246"/>
      <c r="H18" s="246"/>
    </row>
    <row r="19" spans="1:8" ht="26.25" customHeight="1">
      <c r="D19" s="488" t="s">
        <v>307</v>
      </c>
      <c r="E19" s="488"/>
      <c r="F19" s="488"/>
      <c r="G19" s="488"/>
      <c r="H19" s="488"/>
    </row>
    <row r="20" spans="1:8" ht="26.25" customHeight="1">
      <c r="D20" s="488"/>
      <c r="E20" s="488"/>
      <c r="F20" s="488"/>
      <c r="G20" s="488"/>
      <c r="H20" s="488"/>
    </row>
    <row r="21" spans="1:8" ht="26.25" customHeight="1"/>
  </sheetData>
  <protectedRanges>
    <protectedRange sqref="A12" name="範囲2"/>
    <protectedRange sqref="D14:H17" name="範囲1"/>
  </protectedRanges>
  <mergeCells count="17">
    <mergeCell ref="A1:H2"/>
    <mergeCell ref="B16:C16"/>
    <mergeCell ref="D16:H16"/>
    <mergeCell ref="B17:C17"/>
    <mergeCell ref="D17:H17"/>
    <mergeCell ref="A4:H4"/>
    <mergeCell ref="A5:H5"/>
    <mergeCell ref="A6:H6"/>
    <mergeCell ref="A7:H7"/>
    <mergeCell ref="A8:H8"/>
    <mergeCell ref="D19:H20"/>
    <mergeCell ref="A9:H9"/>
    <mergeCell ref="A10:H10"/>
    <mergeCell ref="B14:C14"/>
    <mergeCell ref="D14:H14"/>
    <mergeCell ref="B15:C15"/>
    <mergeCell ref="D15:H15"/>
  </mergeCells>
  <phoneticPr fontId="38"/>
  <pageMargins left="0.90486111111111101" right="0.51180555555555596" top="0.74791666666666701" bottom="0.74791666666666701" header="0.31458333333333299" footer="0.31458333333333299"/>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提出書類一覧</vt:lpstr>
      <vt:lpstr>入力シート</vt:lpstr>
      <vt:lpstr>1</vt:lpstr>
      <vt:lpstr>2</vt:lpstr>
      <vt:lpstr>3</vt:lpstr>
      <vt:lpstr>６</vt:lpstr>
      <vt:lpstr>７</vt:lpstr>
      <vt:lpstr>８</vt:lpstr>
      <vt:lpstr>９</vt:lpstr>
      <vt:lpstr>15</vt:lpstr>
      <vt:lpstr>'1'!Print_Area</vt:lpstr>
      <vt:lpstr>'15'!Print_Area</vt:lpstr>
      <vt:lpstr>'3'!Print_Area</vt:lpstr>
      <vt:lpstr>'６'!Print_Area</vt:lpstr>
      <vt:lpstr>'７'!Print_Area</vt:lpstr>
      <vt:lpstr>'８'!Print_Area</vt:lpstr>
      <vt:lpstr>提出書類一覧!Print_Area</vt:lpstr>
      <vt:lpstr>入力シート!Print_Area</vt:lpstr>
      <vt:lpstr>'1'!Print_Titles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翔太</dc:creator>
  <cp:lastModifiedBy>Administrator</cp:lastModifiedBy>
  <cp:lastPrinted>2024-04-23T01:39:42Z</cp:lastPrinted>
  <dcterms:created xsi:type="dcterms:W3CDTF">2015-06-05T18:19:00Z</dcterms:created>
  <dcterms:modified xsi:type="dcterms:W3CDTF">2024-04-23T05:25:41Z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y fmtid="{D5CDD505-2E9C-101B-9397-08002B2CF9AE}" pid="3" name="KSOReadingLayout">
    <vt:bool>false</vt:bool>
  </property>
</Properties>
</file>