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/>
  <mc:AlternateContent xmlns:mc="http://schemas.openxmlformats.org/markup-compatibility/2006">
    <mc:Choice Requires="x15">
      <x15ac:absPath xmlns:x15ac="http://schemas.microsoft.com/office/spreadsheetml/2010/11/ac" url="\\192.9.200.150\守口市\情報担当\06_03_守口市情報機器等再構築業務\010　RFP\80　契約起案\02_契約\01_リース入札準備\02_実施起案\"/>
    </mc:Choice>
  </mc:AlternateContent>
  <xr:revisionPtr revIDLastSave="0" documentId="13_ncr:1_{93E3C354-B1ED-4EB2-92EB-F6F9F9D4F771}" xr6:coauthVersionLast="36" xr6:coauthVersionMax="36" xr10:uidLastSave="{00000000-0000-0000-0000-000000000000}"/>
  <bookViews>
    <workbookView xWindow="5850" yWindow="0" windowWidth="17865" windowHeight="5535" xr2:uid="{00000000-000D-0000-FFFF-FFFF00000000}"/>
  </bookViews>
  <sheets>
    <sheet name="条件付き一般競争入札内訳書" sheetId="2" r:id="rId1"/>
  </sheets>
  <calcPr calcId="191029"/>
</workbook>
</file>

<file path=xl/calcChain.xml><?xml version="1.0" encoding="utf-8"?>
<calcChain xmlns="http://schemas.openxmlformats.org/spreadsheetml/2006/main">
  <c r="E9" i="2" l="1"/>
  <c r="G9" i="2" s="1"/>
  <c r="H9" i="2" s="1"/>
  <c r="E8" i="2"/>
  <c r="G8" i="2" s="1"/>
  <c r="E6" i="2"/>
  <c r="G6" i="2" s="1"/>
  <c r="H7" i="2" l="1"/>
  <c r="F7" i="2"/>
</calcChain>
</file>

<file path=xl/sharedStrings.xml><?xml version="1.0" encoding="utf-8"?>
<sst xmlns="http://schemas.openxmlformats.org/spreadsheetml/2006/main" count="21" uniqueCount="21">
  <si>
    <t>賃貸借期間(月数)</t>
    <rPh sb="0" eb="3">
      <t>チンタイシャク</t>
    </rPh>
    <rPh sb="3" eb="5">
      <t>キカン</t>
    </rPh>
    <phoneticPr fontId="2"/>
  </si>
  <si>
    <t>代表者名</t>
  </si>
  <si>
    <t>商号又は名称</t>
  </si>
  <si>
    <t>件名</t>
    <rPh sb="0" eb="1">
      <t>ケン</t>
    </rPh>
    <rPh sb="1" eb="2">
      <t>メイ</t>
    </rPh>
    <phoneticPr fontId="2"/>
  </si>
  <si>
    <t>月額（税別）</t>
    <rPh sb="0" eb="2">
      <t>ゲツガク</t>
    </rPh>
    <phoneticPr fontId="2"/>
  </si>
  <si>
    <t>※１</t>
  </si>
  <si>
    <t>総額（税込）</t>
    <rPh sb="0" eb="2">
      <t>ソウガク</t>
    </rPh>
    <phoneticPr fontId="2"/>
  </si>
  <si>
    <t>※２</t>
  </si>
  <si>
    <t>所在地</t>
    <rPh sb="0" eb="3">
      <t>ショザイチ</t>
    </rPh>
    <phoneticPr fontId="2"/>
  </si>
  <si>
    <t>別紙１</t>
    <rPh sb="0" eb="2">
      <t>ベッシ</t>
    </rPh>
    <phoneticPr fontId="2"/>
  </si>
  <si>
    <t>条件付き一般競争入札内訳書</t>
    <rPh sb="0" eb="2">
      <t>ジョウケン</t>
    </rPh>
    <rPh sb="2" eb="3">
      <t>ツキ</t>
    </rPh>
    <rPh sb="4" eb="10">
      <t>イッパンキョウソウニュウサツ</t>
    </rPh>
    <rPh sb="10" eb="13">
      <t>ウチワケショ</t>
    </rPh>
    <phoneticPr fontId="2"/>
  </si>
  <si>
    <t>※１に記載の金額と入札書記載金額は同額になります。</t>
    <rPh sb="3" eb="5">
      <t>キサイ</t>
    </rPh>
    <rPh sb="6" eb="8">
      <t>キンガク</t>
    </rPh>
    <rPh sb="9" eb="11">
      <t>ニュウサツ</t>
    </rPh>
    <rPh sb="11" eb="12">
      <t>ショ</t>
    </rPh>
    <rPh sb="12" eb="14">
      <t>キサイ</t>
    </rPh>
    <rPh sb="14" eb="16">
      <t>キンガク</t>
    </rPh>
    <rPh sb="17" eb="19">
      <t>ドウガク</t>
    </rPh>
    <phoneticPr fontId="2"/>
  </si>
  <si>
    <t>内訳</t>
    <rPh sb="0" eb="2">
      <t>ウチワケ</t>
    </rPh>
    <phoneticPr fontId="2"/>
  </si>
  <si>
    <t>市長部局</t>
    <rPh sb="0" eb="2">
      <t>シチョウ</t>
    </rPh>
    <rPh sb="2" eb="4">
      <t>ブキョク</t>
    </rPh>
    <phoneticPr fontId="2"/>
  </si>
  <si>
    <t>教育部局</t>
    <rPh sb="0" eb="2">
      <t>キョウイク</t>
    </rPh>
    <rPh sb="2" eb="4">
      <t>ブキョク</t>
    </rPh>
    <phoneticPr fontId="2"/>
  </si>
  <si>
    <t>水道局</t>
    <rPh sb="0" eb="3">
      <t>スイドウキョク</t>
    </rPh>
    <phoneticPr fontId="2"/>
  </si>
  <si>
    <t>※２が契約金額になります。（契約は「市長部局と教育部局を合わせた契約」と、「水道局のみ」の２つに分かれます）</t>
    <rPh sb="14" eb="16">
      <t>ケイヤク</t>
    </rPh>
    <rPh sb="18" eb="20">
      <t>シチョウ</t>
    </rPh>
    <rPh sb="20" eb="22">
      <t>ブキョク</t>
    </rPh>
    <rPh sb="23" eb="25">
      <t>キョウイク</t>
    </rPh>
    <rPh sb="25" eb="27">
      <t>ブキョク</t>
    </rPh>
    <rPh sb="28" eb="29">
      <t>ア</t>
    </rPh>
    <rPh sb="32" eb="34">
      <t>ケイヤク</t>
    </rPh>
    <rPh sb="48" eb="49">
      <t>ワ</t>
    </rPh>
    <phoneticPr fontId="2"/>
  </si>
  <si>
    <t>内訳総額(税別)</t>
    <rPh sb="0" eb="2">
      <t>ウチワケ</t>
    </rPh>
    <rPh sb="2" eb="4">
      <t>ソウガク</t>
    </rPh>
    <rPh sb="5" eb="7">
      <t>ゼイベツ</t>
    </rPh>
    <phoneticPr fontId="2"/>
  </si>
  <si>
    <t>内訳総額（税込）</t>
    <rPh sb="0" eb="2">
      <t>ウチワケ</t>
    </rPh>
    <rPh sb="2" eb="4">
      <t>ソウガク</t>
    </rPh>
    <rPh sb="5" eb="7">
      <t>ゼイコ</t>
    </rPh>
    <phoneticPr fontId="2"/>
  </si>
  <si>
    <t>守口市情報機器等再構築業務に係るリース契約</t>
    <phoneticPr fontId="2"/>
  </si>
  <si>
    <t>入札金額（税別）
（入札書記載金額）</t>
    <rPh sb="0" eb="2">
      <t>ニュウサツ</t>
    </rPh>
    <rPh sb="2" eb="4">
      <t>キンガク</t>
    </rPh>
    <rPh sb="10" eb="15">
      <t>ニュウサツショキサイ</t>
    </rPh>
    <rPh sb="15" eb="17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</si>
</sst>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.000;[Red]\-#,##0.000"/>
    <numFmt numFmtId="177" formatCode="0_ "/>
  </numFmts>
  <fonts count="21" x14ac:knownFonts="1">
    <font>
      <sz val="11"/>
      <color theme="1"/>
      <name val="ＭＳ Ｐゴシック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8"/>
      <color theme="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b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3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2" applyFont="1" applyAlignment="1">
      <alignment horizontal="left" vertical="center" wrapText="1"/>
    </xf>
    <xf numFmtId="0" fontId="1" fillId="0" borderId="0" xfId="2" applyAlignment="1">
      <alignment vertical="center"/>
    </xf>
    <xf numFmtId="0" fontId="1" fillId="0" borderId="3" xfId="2" applyBorder="1">
      <alignment vertical="center"/>
    </xf>
    <xf numFmtId="0" fontId="1" fillId="0" borderId="4" xfId="2" applyBorder="1">
      <alignment vertical="center"/>
    </xf>
    <xf numFmtId="176" fontId="8" fillId="0" borderId="2" xfId="1" applyNumberFormat="1" applyFont="1" applyFill="1" applyBorder="1" applyAlignment="1">
      <alignment horizontal="left" vertical="center" indent="1"/>
    </xf>
    <xf numFmtId="0" fontId="1" fillId="0" borderId="0" xfId="3" applyAlignment="1">
      <alignment horizontal="right" vertical="center"/>
    </xf>
    <xf numFmtId="0" fontId="1" fillId="0" borderId="0" xfId="3" applyFont="1">
      <alignment vertical="center"/>
    </xf>
    <xf numFmtId="0" fontId="14" fillId="0" borderId="6" xfId="0" applyFont="1" applyBorder="1" applyAlignment="1">
      <alignment horizontal="left" vertical="center" wrapText="1" indent="1"/>
    </xf>
    <xf numFmtId="6" fontId="13" fillId="0" borderId="6" xfId="0" applyNumberFormat="1" applyFont="1" applyBorder="1" applyAlignment="1">
      <alignment horizontal="right" vertical="center" indent="1"/>
    </xf>
    <xf numFmtId="6" fontId="13" fillId="0" borderId="6" xfId="0" applyNumberFormat="1" applyFont="1" applyBorder="1" applyAlignment="1">
      <alignment horizontal="center" vertical="center"/>
    </xf>
    <xf numFmtId="6" fontId="13" fillId="0" borderId="5" xfId="0" applyNumberFormat="1" applyFont="1" applyBorder="1" applyAlignment="1">
      <alignment horizontal="right" vertical="center" indent="1"/>
    </xf>
    <xf numFmtId="176" fontId="20" fillId="0" borderId="2" xfId="1" applyNumberFormat="1" applyFont="1" applyFill="1" applyBorder="1" applyAlignment="1">
      <alignment horizontal="left" vertical="center" indent="1"/>
    </xf>
    <xf numFmtId="0" fontId="1" fillId="0" borderId="2" xfId="2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6" fontId="4" fillId="0" borderId="2" xfId="1" applyNumberFormat="1" applyFont="1" applyBorder="1" applyAlignment="1">
      <alignment horizontal="center" vertical="center"/>
    </xf>
    <xf numFmtId="6" fontId="15" fillId="0" borderId="5" xfId="0" applyNumberFormat="1" applyFont="1" applyBorder="1" applyAlignment="1">
      <alignment horizontal="center" vertical="center"/>
    </xf>
    <xf numFmtId="6" fontId="4" fillId="0" borderId="2" xfId="1" applyNumberFormat="1" applyFont="1" applyFill="1" applyBorder="1" applyAlignment="1">
      <alignment horizontal="right" vertical="center"/>
    </xf>
    <xf numFmtId="6" fontId="15" fillId="0" borderId="5" xfId="0" applyNumberFormat="1" applyFont="1" applyBorder="1" applyAlignment="1">
      <alignment horizontal="right" vertical="center"/>
    </xf>
    <xf numFmtId="0" fontId="18" fillId="0" borderId="2" xfId="2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2" applyFont="1" applyFill="1" applyBorder="1" applyAlignment="1">
      <alignment horizontal="left" vertical="center" indent="1"/>
    </xf>
    <xf numFmtId="0" fontId="7" fillId="0" borderId="0" xfId="0" applyFont="1" applyFill="1" applyAlignment="1">
      <alignment horizontal="left" vertical="center" indent="1"/>
    </xf>
    <xf numFmtId="0" fontId="10" fillId="0" borderId="1" xfId="2" applyFont="1" applyBorder="1" applyAlignment="1">
      <alignment horizontal="left" vertical="center" indent="1"/>
    </xf>
    <xf numFmtId="0" fontId="11" fillId="0" borderId="1" xfId="2" applyFont="1" applyBorder="1" applyAlignment="1">
      <alignment horizontal="left" vertical="center" indent="1"/>
    </xf>
    <xf numFmtId="0" fontId="1" fillId="0" borderId="6" xfId="2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6" xfId="2" applyFont="1" applyBorder="1" applyAlignment="1">
      <alignment horizontal="left" vertical="center" wrapText="1" indent="1"/>
    </xf>
    <xf numFmtId="0" fontId="12" fillId="0" borderId="6" xfId="0" applyFont="1" applyBorder="1" applyAlignment="1">
      <alignment horizontal="left" vertical="center" wrapText="1" indent="1"/>
    </xf>
    <xf numFmtId="0" fontId="9" fillId="0" borderId="6" xfId="0" applyFont="1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177" fontId="4" fillId="0" borderId="6" xfId="1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6" fontId="16" fillId="0" borderId="5" xfId="1" applyNumberFormat="1" applyFont="1" applyFill="1" applyBorder="1" applyAlignment="1">
      <alignment horizontal="right" vertical="center" indent="1"/>
    </xf>
    <xf numFmtId="6" fontId="17" fillId="0" borderId="6" xfId="0" applyNumberFormat="1" applyFont="1" applyBorder="1" applyAlignment="1">
      <alignment horizontal="right" vertical="center" indent="1"/>
    </xf>
    <xf numFmtId="6" fontId="4" fillId="0" borderId="7" xfId="1" applyNumberFormat="1" applyFont="1" applyFill="1" applyBorder="1" applyAlignment="1">
      <alignment horizontal="right" vertical="center" indent="1"/>
    </xf>
    <xf numFmtId="6" fontId="0" fillId="0" borderId="5" xfId="0" applyNumberFormat="1" applyBorder="1" applyAlignment="1">
      <alignment horizontal="right" vertical="center" indent="1"/>
    </xf>
    <xf numFmtId="6" fontId="4" fillId="2" borderId="6" xfId="1" applyNumberFormat="1" applyFont="1" applyFill="1" applyBorder="1" applyAlignment="1">
      <alignment horizontal="right" vertical="center" indent="1"/>
    </xf>
    <xf numFmtId="6" fontId="13" fillId="2" borderId="6" xfId="0" applyNumberFormat="1" applyFont="1" applyFill="1" applyBorder="1" applyAlignment="1">
      <alignment horizontal="right" vertical="center" indent="1"/>
    </xf>
    <xf numFmtId="6" fontId="13" fillId="2" borderId="6" xfId="0" applyNumberFormat="1" applyFont="1" applyFill="1" applyBorder="1" applyAlignment="1">
      <alignment horizontal="right" vertical="center" indent="1"/>
    </xf>
  </cellXfs>
  <cellStyles count="4">
    <cellStyle name="桁区切り_⑥基幹系業務システムに係る賃貸借契約他４件に関する内訳書" xfId="1" xr:uid="{00000000-0005-0000-0000-000002000000}"/>
    <cellStyle name="標準" xfId="0" builtinId="0"/>
    <cellStyle name="標準_⑥基幹系業務システムに係る賃貸借契約他４件に関する内訳書" xfId="2" xr:uid="{00000000-0005-0000-0000-000004000000}"/>
    <cellStyle name="標準_⑥基幹系業務システムに係る賃貸借契約他４件に関する内訳書_1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X15"/>
  <sheetViews>
    <sheetView tabSelected="1" zoomScaleNormal="100" workbookViewId="0">
      <selection activeCell="C6" sqref="C6:C7"/>
    </sheetView>
  </sheetViews>
  <sheetFormatPr defaultRowHeight="39.950000000000003" customHeight="1" x14ac:dyDescent="0.15"/>
  <cols>
    <col min="1" max="1" width="30" style="1" customWidth="1"/>
    <col min="2" max="2" width="19.875" style="1" customWidth="1"/>
    <col min="3" max="5" width="20.625" style="1" customWidth="1"/>
    <col min="6" max="8" width="25.625" style="1" customWidth="1"/>
    <col min="9" max="258" width="9" style="1" customWidth="1"/>
  </cols>
  <sheetData>
    <row r="1" spans="1:9" ht="34.5" customHeight="1" x14ac:dyDescent="0.15">
      <c r="H1" s="8" t="s">
        <v>9</v>
      </c>
    </row>
    <row r="2" spans="1:9" ht="39.950000000000003" customHeight="1" x14ac:dyDescent="0.15">
      <c r="A2" s="23" t="s">
        <v>10</v>
      </c>
      <c r="B2" s="23"/>
      <c r="C2" s="24"/>
      <c r="D2" s="24"/>
      <c r="E2" s="24"/>
      <c r="F2" s="24"/>
      <c r="G2" s="24"/>
      <c r="H2" s="24"/>
      <c r="I2" s="2"/>
    </row>
    <row r="3" spans="1:9" ht="35.1" customHeight="1" x14ac:dyDescent="0.15"/>
    <row r="4" spans="1:9" ht="24.95" customHeight="1" x14ac:dyDescent="0.15">
      <c r="A4" s="29" t="s">
        <v>3</v>
      </c>
      <c r="B4" s="29" t="s">
        <v>12</v>
      </c>
      <c r="C4" s="15" t="s">
        <v>4</v>
      </c>
      <c r="D4" s="15" t="s">
        <v>0</v>
      </c>
      <c r="E4" s="15" t="s">
        <v>17</v>
      </c>
      <c r="F4" s="21" t="s">
        <v>20</v>
      </c>
      <c r="G4" s="15" t="s">
        <v>18</v>
      </c>
      <c r="H4" s="15" t="s">
        <v>6</v>
      </c>
    </row>
    <row r="5" spans="1:9" ht="24.95" customHeight="1" x14ac:dyDescent="0.15">
      <c r="A5" s="30"/>
      <c r="B5" s="30"/>
      <c r="C5" s="16"/>
      <c r="D5" s="16"/>
      <c r="E5" s="16"/>
      <c r="F5" s="22"/>
      <c r="G5" s="16"/>
      <c r="H5" s="16"/>
    </row>
    <row r="6" spans="1:9" ht="20.100000000000001" customHeight="1" x14ac:dyDescent="0.15">
      <c r="A6" s="31" t="s">
        <v>19</v>
      </c>
      <c r="B6" s="31" t="s">
        <v>13</v>
      </c>
      <c r="C6" s="42"/>
      <c r="D6" s="35">
        <v>60</v>
      </c>
      <c r="E6" s="17">
        <f>C6*D6</f>
        <v>0</v>
      </c>
      <c r="F6" s="14" t="s">
        <v>5</v>
      </c>
      <c r="G6" s="19">
        <f>E6*1.1</f>
        <v>0</v>
      </c>
      <c r="H6" s="7" t="s">
        <v>7</v>
      </c>
      <c r="I6" s="9"/>
    </row>
    <row r="7" spans="1:9" ht="74.099999999999994" customHeight="1" x14ac:dyDescent="0.15">
      <c r="A7" s="33"/>
      <c r="B7" s="32"/>
      <c r="C7" s="43"/>
      <c r="D7" s="36"/>
      <c r="E7" s="18"/>
      <c r="F7" s="38">
        <f>SUM(E6:E9)</f>
        <v>0</v>
      </c>
      <c r="G7" s="20"/>
      <c r="H7" s="40">
        <f>ROUNDDOWN(G6+G8,)</f>
        <v>0</v>
      </c>
      <c r="I7" s="9"/>
    </row>
    <row r="8" spans="1:9" ht="74.099999999999994" customHeight="1" x14ac:dyDescent="0.15">
      <c r="A8" s="34"/>
      <c r="B8" s="10" t="s">
        <v>14</v>
      </c>
      <c r="C8" s="44"/>
      <c r="D8" s="37"/>
      <c r="E8" s="12">
        <f>C8*D6</f>
        <v>0</v>
      </c>
      <c r="F8" s="39"/>
      <c r="G8" s="13">
        <f>E8*1.1</f>
        <v>0</v>
      </c>
      <c r="H8" s="41"/>
      <c r="I8" s="9"/>
    </row>
    <row r="9" spans="1:9" ht="74.099999999999994" customHeight="1" x14ac:dyDescent="0.15">
      <c r="A9" s="34"/>
      <c r="B9" s="10" t="s">
        <v>15</v>
      </c>
      <c r="C9" s="44"/>
      <c r="D9" s="37"/>
      <c r="E9" s="12">
        <f>C9*D6</f>
        <v>0</v>
      </c>
      <c r="F9" s="39"/>
      <c r="G9" s="11">
        <f>E9*1.1</f>
        <v>0</v>
      </c>
      <c r="H9" s="11">
        <f>ROUNDDOWN(G9,)</f>
        <v>0</v>
      </c>
      <c r="I9" s="9"/>
    </row>
    <row r="10" spans="1:9" ht="30" customHeight="1" x14ac:dyDescent="0.15">
      <c r="A10" s="27" t="s">
        <v>11</v>
      </c>
      <c r="B10" s="27"/>
      <c r="C10" s="28"/>
      <c r="D10" s="28"/>
      <c r="E10" s="28"/>
      <c r="F10" s="28"/>
      <c r="G10" s="28"/>
      <c r="H10" s="28"/>
    </row>
    <row r="11" spans="1:9" ht="30" customHeight="1" x14ac:dyDescent="0.15">
      <c r="A11" s="25" t="s">
        <v>16</v>
      </c>
      <c r="B11" s="25"/>
      <c r="C11" s="26"/>
      <c r="D11" s="26"/>
      <c r="E11" s="26"/>
      <c r="F11" s="26"/>
      <c r="G11" s="26"/>
      <c r="H11" s="26"/>
    </row>
    <row r="12" spans="1:9" ht="39.950000000000003" customHeight="1" x14ac:dyDescent="0.15">
      <c r="A12" s="3"/>
      <c r="B12" s="3"/>
      <c r="C12" s="4"/>
      <c r="D12" s="4"/>
      <c r="E12" s="4"/>
      <c r="F12" s="4"/>
      <c r="G12" s="4"/>
      <c r="H12" s="4"/>
    </row>
    <row r="13" spans="1:9" ht="39.950000000000003" customHeight="1" x14ac:dyDescent="0.15">
      <c r="A13" s="3"/>
      <c r="B13" s="3"/>
      <c r="D13" s="1" t="s">
        <v>8</v>
      </c>
      <c r="F13" s="5"/>
      <c r="G13" s="5"/>
      <c r="H13" s="5"/>
    </row>
    <row r="14" spans="1:9" ht="39.950000000000003" customHeight="1" x14ac:dyDescent="0.15">
      <c r="D14" s="1" t="s">
        <v>2</v>
      </c>
      <c r="F14" s="6"/>
      <c r="G14" s="6"/>
      <c r="H14" s="6"/>
    </row>
    <row r="15" spans="1:9" ht="39.950000000000003" customHeight="1" x14ac:dyDescent="0.15">
      <c r="D15" s="1" t="s">
        <v>1</v>
      </c>
      <c r="F15" s="5"/>
      <c r="G15" s="5"/>
      <c r="H15" s="5"/>
    </row>
  </sheetData>
  <mergeCells count="19">
    <mergeCell ref="H4:H5"/>
    <mergeCell ref="A2:H2"/>
    <mergeCell ref="A11:H11"/>
    <mergeCell ref="A10:H10"/>
    <mergeCell ref="A4:A5"/>
    <mergeCell ref="C6:C7"/>
    <mergeCell ref="B4:B5"/>
    <mergeCell ref="B6:B7"/>
    <mergeCell ref="A6:A9"/>
    <mergeCell ref="D6:D9"/>
    <mergeCell ref="F7:F9"/>
    <mergeCell ref="H7:H8"/>
    <mergeCell ref="C4:C5"/>
    <mergeCell ref="D4:D5"/>
    <mergeCell ref="E4:E5"/>
    <mergeCell ref="G4:G5"/>
    <mergeCell ref="E6:E7"/>
    <mergeCell ref="G6:G7"/>
    <mergeCell ref="F4:F5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条件付き一般競争入札内訳書</vt:lpstr>
    </vt:vector>
  </TitlesOfParts>
  <Company>守口市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守口市</dc:creator>
  <cp:lastModifiedBy>Administrator</cp:lastModifiedBy>
  <cp:lastPrinted>2024-10-15T10:33:43Z</cp:lastPrinted>
  <dcterms:created xsi:type="dcterms:W3CDTF">2016-11-24T07:57:04Z</dcterms:created>
  <dcterms:modified xsi:type="dcterms:W3CDTF">2024-10-18T00:55:35Z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2.1.3.0</vt:lpwstr>
      <vt:lpwstr>3.0.2.0</vt:lpwstr>
    </vt:vector>
  </property>
  <property fmtid="{DCFEDD21-7773-49B2-8022-6FC58DB5260B}" pid="3" name="LastSavedVersion">
    <vt:lpwstr>3.0.2.0</vt:lpwstr>
  </property>
  <property fmtid="{DCFEDD21-7773-49B2-8022-6FC58DB5260B}" pid="4" name="LastSavedDate">
    <vt:filetime>2019-03-01T09:38:41Z</vt:filetime>
  </property>
</Properties>
</file>