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150\守口市\総務課\71_庁舎整備\02_庁舎維持管理\130_業務委託・リース・契約等\★ごみ関係\02粗大ごみ\令和６年度\01粗大不燃ごみ等処理業務委託条件付き一般競争入札\01.実施起案\"/>
    </mc:Choice>
  </mc:AlternateContent>
  <xr:revisionPtr revIDLastSave="0" documentId="13_ncr:1_{CF68B3E8-89C7-4D34-BC6B-160E8532980E}" xr6:coauthVersionLast="36" xr6:coauthVersionMax="36" xr10:uidLastSave="{00000000-0000-0000-0000-000000000000}"/>
  <bookViews>
    <workbookView xWindow="0" yWindow="0" windowWidth="24000" windowHeight="9435" xr2:uid="{7B22DB21-4BA7-4BB8-80D6-2CDEC16A2B6F}"/>
  </bookViews>
  <sheets>
    <sheet name="内訳書" sheetId="1" r:id="rId1"/>
  </sheets>
  <definedNames>
    <definedName name="_xlnm.Print_Area" localSheetId="0">内訳書!$A$1:$K$23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7" i="1"/>
  <c r="J17" i="1" s="1"/>
  <c r="H15" i="1"/>
  <c r="F15" i="1"/>
  <c r="J15" i="1" s="1"/>
  <c r="H19" i="1" l="1"/>
  <c r="J19" i="1"/>
</calcChain>
</file>

<file path=xl/sharedStrings.xml><?xml version="1.0" encoding="utf-8"?>
<sst xmlns="http://schemas.openxmlformats.org/spreadsheetml/2006/main" count="40" uniqueCount="30">
  <si>
    <t>守口市長　様　</t>
    <rPh sb="0" eb="4">
      <t>モリグチシチョウ</t>
    </rPh>
    <rPh sb="5" eb="6">
      <t>サマ</t>
    </rPh>
    <phoneticPr fontId="1"/>
  </si>
  <si>
    <t>　件名　：　守口市庁舎粗大ごみ処理業務委託　　</t>
  </si>
  <si>
    <t>項目</t>
    <rPh sb="0" eb="2">
      <t>コウモク</t>
    </rPh>
    <phoneticPr fontId="1"/>
  </si>
  <si>
    <t>予定数量</t>
    <rPh sb="0" eb="4">
      <t>ヨテイスウリョウ</t>
    </rPh>
    <phoneticPr fontId="1"/>
  </si>
  <si>
    <t>単価（税抜）</t>
    <rPh sb="0" eb="2">
      <t>タンカ</t>
    </rPh>
    <rPh sb="3" eb="5">
      <t>ゼイヌキ</t>
    </rPh>
    <phoneticPr fontId="1"/>
  </si>
  <si>
    <t>単価（税込）</t>
    <rPh sb="0" eb="2">
      <t>タンカ</t>
    </rPh>
    <rPh sb="3" eb="5">
      <t>ゼイコ</t>
    </rPh>
    <phoneticPr fontId="1"/>
  </si>
  <si>
    <t>執行予定額（税抜）</t>
    <rPh sb="0" eb="5">
      <t>シッコウヨテイガク</t>
    </rPh>
    <rPh sb="6" eb="8">
      <t>ゼイヌキ</t>
    </rPh>
    <phoneticPr fontId="1"/>
  </si>
  <si>
    <t>執行予定額（税込）</t>
    <rPh sb="0" eb="5">
      <t>シッコウヨテイガク</t>
    </rPh>
    <rPh sb="6" eb="8">
      <t>ゼイコ</t>
    </rPh>
    <phoneticPr fontId="1"/>
  </si>
  <si>
    <t>収集・運搬</t>
    <rPh sb="0" eb="2">
      <t>シュウシュウ</t>
    </rPh>
    <rPh sb="3" eb="5">
      <t>ウンパン</t>
    </rPh>
    <phoneticPr fontId="1"/>
  </si>
  <si>
    <t>（主に廃ブラスチック類、金属くず、その他）</t>
    <rPh sb="1" eb="2">
      <t>オモ</t>
    </rPh>
    <rPh sb="3" eb="4">
      <t>ハイ</t>
    </rPh>
    <rPh sb="10" eb="11">
      <t>ルイ</t>
    </rPh>
    <rPh sb="12" eb="14">
      <t>キンゾク</t>
    </rPh>
    <rPh sb="19" eb="20">
      <t>タ</t>
    </rPh>
    <phoneticPr fontId="1"/>
  </si>
  <si>
    <t>処分</t>
    <rPh sb="0" eb="2">
      <t>ショブン</t>
    </rPh>
    <phoneticPr fontId="1"/>
  </si>
  <si>
    <t>円/kg</t>
    <rPh sb="0" eb="1">
      <t>エン</t>
    </rPh>
    <phoneticPr fontId="1"/>
  </si>
  <si>
    <t>kg/年</t>
    <rPh sb="3" eb="4">
      <t>ネン</t>
    </rPh>
    <phoneticPr fontId="1"/>
  </si>
  <si>
    <t>円</t>
    <rPh sb="0" eb="1">
      <t>エン</t>
    </rPh>
    <phoneticPr fontId="1"/>
  </si>
  <si>
    <t>（A）</t>
    <phoneticPr fontId="1"/>
  </si>
  <si>
    <t>（B）</t>
    <phoneticPr fontId="1"/>
  </si>
  <si>
    <t>（C）</t>
    <phoneticPr fontId="1"/>
  </si>
  <si>
    <t>①（入札書記載額）</t>
    <rPh sb="2" eb="8">
      <t>ニュウサツショキサイガク</t>
    </rPh>
    <phoneticPr fontId="1"/>
  </si>
  <si>
    <t>②</t>
    <phoneticPr fontId="1"/>
  </si>
  <si>
    <t>(A)×(B)</t>
    <phoneticPr fontId="1"/>
  </si>
  <si>
    <t>(A)×(C)</t>
    <phoneticPr fontId="1"/>
  </si>
  <si>
    <t>注１）排出内容は主に事務机、椅子、キャビネット、自転車、チューブファイル等である。</t>
    <phoneticPr fontId="1"/>
  </si>
  <si>
    <t>内 訳 書</t>
    <rPh sb="0" eb="1">
      <t>ウチ</t>
    </rPh>
    <rPh sb="2" eb="3">
      <t>ワケ</t>
    </rPh>
    <rPh sb="4" eb="5">
      <t>ガキ</t>
    </rPh>
    <phoneticPr fontId="1"/>
  </si>
  <si>
    <t>※着色セル以外は入力不可です。（自動計算されます）</t>
    <rPh sb="1" eb="3">
      <t>チャクショク</t>
    </rPh>
    <rPh sb="5" eb="7">
      <t>イガイ</t>
    </rPh>
    <rPh sb="8" eb="10">
      <t>ニュウリョク</t>
    </rPh>
    <rPh sb="10" eb="12">
      <t>フカ</t>
    </rPh>
    <rPh sb="16" eb="20">
      <t>ジドウケイサン</t>
    </rPh>
    <phoneticPr fontId="1"/>
  </si>
  <si>
    <t>注３）①（執行予定額（税抜）の合計額）及び②（執行予定額（税込）の合計額）の記載において、1円未満の端数があるときは、
　　　その端数を切り捨てた金額を記載すること。</t>
    <phoneticPr fontId="1"/>
  </si>
  <si>
    <t>合　計　</t>
    <rPh sb="0" eb="1">
      <t>ア</t>
    </rPh>
    <rPh sb="2" eb="3">
      <t>ケイ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</si>
  <si>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</si>
  <si>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</si>
  <si>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   在   地</t>
    <rPh sb="0" eb="1">
      <t>ショ</t>
    </rPh>
    <rPh sb="4" eb="5">
      <t>ザイ</t>
    </rPh>
    <rPh sb="8" eb="9">
      <t>チ</t>
    </rPh>
    <phoneticPr fontId="1"/>
  </si>
  <si>
    <t>注２）単価（税込）（C）の各欄に記載する税込み単価については、小数点第２位以下を切り捨てて記載すること。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</si>
</sst>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3" borderId="0" xfId="0" applyFill="1" applyProtection="1">
      <alignment vertical="center"/>
    </xf>
    <xf numFmtId="176" fontId="9" fillId="3" borderId="0" xfId="0" applyNumberFormat="1" applyFont="1" applyFill="1" applyAlignment="1" applyProtection="1"/>
    <xf numFmtId="0" fontId="10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9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38" fontId="0" fillId="3" borderId="4" xfId="1" applyFont="1" applyFill="1" applyBorder="1" applyAlignment="1" applyProtection="1">
      <alignment horizontal="right" vertical="center"/>
    </xf>
    <xf numFmtId="0" fontId="0" fillId="3" borderId="5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right" vertical="center"/>
    </xf>
    <xf numFmtId="0" fontId="5" fillId="3" borderId="2" xfId="0" applyFont="1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38" fontId="5" fillId="3" borderId="4" xfId="0" applyNumberFormat="1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center" vertical="center"/>
    </xf>
    <xf numFmtId="38" fontId="0" fillId="3" borderId="4" xfId="0" applyNumberFormat="1" applyFill="1" applyBorder="1" applyAlignment="1" applyProtection="1">
      <alignment horizontal="right" vertical="center"/>
    </xf>
    <xf numFmtId="0" fontId="0" fillId="2" borderId="0" xfId="0" applyFill="1" applyProtection="1">
      <alignment vertical="center"/>
    </xf>
    <xf numFmtId="0" fontId="0" fillId="4" borderId="4" xfId="0" applyNumberFormat="1" applyFill="1" applyBorder="1" applyAlignment="1" applyProtection="1">
      <alignment horizontal="right" vertical="center"/>
      <protection locked="0"/>
    </xf>
    <xf numFmtId="177" fontId="0" fillId="3" borderId="4" xfId="1" applyNumberFormat="1" applyFont="1" applyFill="1" applyBorder="1" applyAlignment="1" applyProtection="1">
      <alignment horizontal="right" vertical="center"/>
    </xf>
    <xf numFmtId="38" fontId="0" fillId="3" borderId="4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0" fontId="0" fillId="3" borderId="0" xfId="0" applyFill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0" fillId="3" borderId="2" xfId="0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</xf>
    <xf numFmtId="0" fontId="0" fillId="3" borderId="8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B6F1-ADDA-447E-81DC-21937F8A137C}">
  <dimension ref="A1:AM26"/>
  <sheetViews>
    <sheetView tabSelected="1" view="pageBreakPreview" zoomScale="80" zoomScaleNormal="100" zoomScaleSheetLayoutView="80" workbookViewId="0">
      <selection activeCell="H7" sqref="H7:K7"/>
    </sheetView>
  </sheetViews>
  <sheetFormatPr defaultRowHeight="18.75" x14ac:dyDescent="0.4"/>
  <cols>
    <col min="1" max="1" width="28.25" style="8" customWidth="1"/>
    <col min="2" max="2" width="10" style="8" customWidth="1"/>
    <col min="3" max="3" width="6.625" style="8" customWidth="1"/>
    <col min="4" max="4" width="9.625" style="8" customWidth="1"/>
    <col min="5" max="5" width="6.625" style="8" customWidth="1"/>
    <col min="6" max="6" width="9.625" style="8" customWidth="1"/>
    <col min="7" max="7" width="6.625" style="8" customWidth="1"/>
    <col min="8" max="8" width="16.625" style="8" customWidth="1"/>
    <col min="9" max="9" width="3.625" style="8" customWidth="1"/>
    <col min="10" max="10" width="16.625" style="8" customWidth="1"/>
    <col min="11" max="11" width="3.625" style="8" customWidth="1"/>
    <col min="12" max="12" width="36.25" style="7" customWidth="1"/>
    <col min="13" max="39" width="3.625" style="7" customWidth="1"/>
    <col min="40" max="44" width="3.625" style="8" customWidth="1"/>
    <col min="45" max="16384" width="9" style="8"/>
  </cols>
  <sheetData>
    <row r="1" spans="1:12" ht="24" x14ac:dyDescent="0.4">
      <c r="A1" s="1"/>
      <c r="B1" s="1"/>
      <c r="C1" s="1"/>
      <c r="D1" s="1"/>
      <c r="E1" s="1"/>
      <c r="F1" s="1"/>
      <c r="G1" s="1"/>
      <c r="H1" s="1"/>
      <c r="I1" s="1"/>
      <c r="J1" s="2">
        <v>45440</v>
      </c>
      <c r="K1" s="1"/>
      <c r="L1" s="26" t="s">
        <v>23</v>
      </c>
    </row>
    <row r="2" spans="1:12" ht="21.75" customHeight="1" x14ac:dyDescent="0.4">
      <c r="A2" s="3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9.5" x14ac:dyDescent="0.4">
      <c r="A4" s="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9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28.5" customHeight="1" x14ac:dyDescent="0.4">
      <c r="A6" s="1"/>
      <c r="B6" s="1"/>
      <c r="C6" s="1"/>
      <c r="D6" s="1"/>
      <c r="E6" s="1"/>
      <c r="F6" s="33" t="s">
        <v>28</v>
      </c>
      <c r="G6" s="34"/>
      <c r="H6" s="30"/>
      <c r="I6" s="30"/>
      <c r="J6" s="30"/>
      <c r="K6" s="30"/>
    </row>
    <row r="7" spans="1:12" ht="28.5" customHeight="1" x14ac:dyDescent="0.4">
      <c r="A7" s="1"/>
      <c r="B7" s="1"/>
      <c r="C7" s="1"/>
      <c r="D7" s="1"/>
      <c r="E7" s="1"/>
      <c r="F7" s="35" t="s">
        <v>27</v>
      </c>
      <c r="G7" s="34"/>
      <c r="H7" s="30"/>
      <c r="I7" s="30"/>
      <c r="J7" s="30"/>
      <c r="K7" s="30"/>
    </row>
    <row r="8" spans="1:12" ht="28.5" customHeight="1" x14ac:dyDescent="0.4">
      <c r="A8" s="1"/>
      <c r="B8" s="1"/>
      <c r="C8" s="1"/>
      <c r="D8" s="1"/>
      <c r="E8" s="1"/>
      <c r="F8" s="33" t="s">
        <v>26</v>
      </c>
      <c r="G8" s="34"/>
      <c r="H8" s="30"/>
      <c r="I8" s="30"/>
      <c r="J8" s="30"/>
      <c r="K8" s="30"/>
    </row>
    <row r="9" spans="1:12" ht="6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4">
      <c r="A10" s="6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26.25" customHeight="1" x14ac:dyDescent="0.4">
      <c r="A12" s="9" t="s">
        <v>2</v>
      </c>
      <c r="B12" s="31" t="s">
        <v>3</v>
      </c>
      <c r="C12" s="32"/>
      <c r="D12" s="31" t="s">
        <v>4</v>
      </c>
      <c r="E12" s="32"/>
      <c r="F12" s="31" t="s">
        <v>5</v>
      </c>
      <c r="G12" s="32"/>
      <c r="H12" s="31" t="s">
        <v>6</v>
      </c>
      <c r="I12" s="32"/>
      <c r="J12" s="31" t="s">
        <v>7</v>
      </c>
      <c r="K12" s="32"/>
    </row>
    <row r="13" spans="1:12" ht="26.25" customHeight="1" x14ac:dyDescent="0.4">
      <c r="A13" s="10"/>
      <c r="B13" s="28" t="s">
        <v>14</v>
      </c>
      <c r="C13" s="29"/>
      <c r="D13" s="28" t="s">
        <v>15</v>
      </c>
      <c r="E13" s="29"/>
      <c r="F13" s="28" t="s">
        <v>16</v>
      </c>
      <c r="G13" s="29"/>
      <c r="H13" s="28" t="s">
        <v>19</v>
      </c>
      <c r="I13" s="29"/>
      <c r="J13" s="28" t="s">
        <v>20</v>
      </c>
      <c r="K13" s="29"/>
    </row>
    <row r="14" spans="1:12" x14ac:dyDescent="0.4">
      <c r="A14" s="11" t="s">
        <v>8</v>
      </c>
      <c r="B14" s="9"/>
      <c r="C14" s="12"/>
      <c r="D14" s="9"/>
      <c r="E14" s="12"/>
      <c r="F14" s="9"/>
      <c r="G14" s="12"/>
      <c r="H14" s="9"/>
      <c r="I14" s="12"/>
      <c r="J14" s="9"/>
      <c r="K14" s="12"/>
    </row>
    <row r="15" spans="1:12" ht="27.75" customHeight="1" x14ac:dyDescent="0.4">
      <c r="A15" s="13" t="s">
        <v>9</v>
      </c>
      <c r="B15" s="14">
        <v>5000</v>
      </c>
      <c r="C15" s="15" t="s">
        <v>12</v>
      </c>
      <c r="D15" s="23"/>
      <c r="E15" s="15" t="s">
        <v>11</v>
      </c>
      <c r="F15" s="16" t="str">
        <f>IF($D$15="","",ROUNDDOWN($D$15*1.1,1))</f>
        <v/>
      </c>
      <c r="G15" s="15" t="s">
        <v>11</v>
      </c>
      <c r="H15" s="24" t="str">
        <f>IF($D$15="","",$B$15*$D$15)</f>
        <v/>
      </c>
      <c r="I15" s="15" t="s">
        <v>13</v>
      </c>
      <c r="J15" s="25" t="str">
        <f>IF($D$15="","",$B$15*$F$15)</f>
        <v/>
      </c>
      <c r="K15" s="15" t="s">
        <v>13</v>
      </c>
    </row>
    <row r="16" spans="1:12" x14ac:dyDescent="0.4">
      <c r="A16" s="11" t="s">
        <v>10</v>
      </c>
      <c r="B16" s="9"/>
      <c r="C16" s="12"/>
      <c r="D16" s="9"/>
      <c r="E16" s="12"/>
      <c r="F16" s="9"/>
      <c r="G16" s="12"/>
      <c r="H16" s="9"/>
      <c r="I16" s="12"/>
      <c r="J16" s="9"/>
      <c r="K16" s="12"/>
    </row>
    <row r="17" spans="1:11" ht="29.25" customHeight="1" x14ac:dyDescent="0.4">
      <c r="A17" s="13" t="s">
        <v>9</v>
      </c>
      <c r="B17" s="14">
        <v>5000</v>
      </c>
      <c r="C17" s="15" t="s">
        <v>12</v>
      </c>
      <c r="D17" s="23"/>
      <c r="E17" s="15" t="s">
        <v>11</v>
      </c>
      <c r="F17" s="16" t="str">
        <f>IF($D$17="","",ROUNDDOWN($D$17*1.1,1))</f>
        <v/>
      </c>
      <c r="G17" s="15" t="s">
        <v>11</v>
      </c>
      <c r="H17" s="24" t="str">
        <f>IF($D$17="","",$B$17*$D$17)</f>
        <v/>
      </c>
      <c r="I17" s="15" t="s">
        <v>13</v>
      </c>
      <c r="J17" s="25" t="str">
        <f>IF($D$17="","",$B$17*$F$17)</f>
        <v/>
      </c>
      <c r="K17" s="15" t="s">
        <v>13</v>
      </c>
    </row>
    <row r="18" spans="1:11" ht="18" customHeight="1" x14ac:dyDescent="0.4">
      <c r="A18" s="36" t="s">
        <v>25</v>
      </c>
      <c r="B18" s="37"/>
      <c r="C18" s="37"/>
      <c r="D18" s="37"/>
      <c r="E18" s="37"/>
      <c r="F18" s="37"/>
      <c r="G18" s="38"/>
      <c r="H18" s="17" t="s">
        <v>17</v>
      </c>
      <c r="I18" s="18"/>
      <c r="J18" s="17" t="s">
        <v>18</v>
      </c>
      <c r="K18" s="18"/>
    </row>
    <row r="19" spans="1:11" ht="34.5" customHeight="1" x14ac:dyDescent="0.4">
      <c r="A19" s="39"/>
      <c r="B19" s="40"/>
      <c r="C19" s="40"/>
      <c r="D19" s="40"/>
      <c r="E19" s="40"/>
      <c r="F19" s="40"/>
      <c r="G19" s="41"/>
      <c r="H19" s="19" t="str">
        <f>IF($D$17="","",ROUNDDOWN($H$15+$H$17,0))</f>
        <v/>
      </c>
      <c r="I19" s="20" t="s">
        <v>13</v>
      </c>
      <c r="J19" s="21" t="str">
        <f>IF($D$17="","",ROUNDDOWN($J$15+$J$17,0))</f>
        <v/>
      </c>
      <c r="K19" s="20" t="s">
        <v>13</v>
      </c>
    </row>
    <row r="20" spans="1:11" ht="6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4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41.25" customHeight="1" x14ac:dyDescent="0.4">
      <c r="A23" s="27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sheetProtection password="8864" sheet="1" objects="1" scenarios="1"/>
  <mergeCells count="18">
    <mergeCell ref="H13:I13"/>
    <mergeCell ref="J13:K13"/>
    <mergeCell ref="A23:K23"/>
    <mergeCell ref="D13:E13"/>
    <mergeCell ref="F13:G13"/>
    <mergeCell ref="H6:K6"/>
    <mergeCell ref="H7:K7"/>
    <mergeCell ref="H8:K8"/>
    <mergeCell ref="D12:E12"/>
    <mergeCell ref="F12:G12"/>
    <mergeCell ref="F6:G6"/>
    <mergeCell ref="F7:G7"/>
    <mergeCell ref="F8:G8"/>
    <mergeCell ref="J12:K12"/>
    <mergeCell ref="H12:I12"/>
    <mergeCell ref="B12:C12"/>
    <mergeCell ref="B13:C13"/>
    <mergeCell ref="A18:G19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2024-05-01T09:19:15Z</cp:lastPrinted>
  <dcterms:created xsi:type="dcterms:W3CDTF">2023-07-05T04:28:28Z</dcterms:created>
  <dcterms:modified xsi:type="dcterms:W3CDTF">2024-05-01T09:19:17Z</dcterms:modified>
</cp:coreProperties>
</file>