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heckCompatibility="1"/>
  <mc:AlternateContent xmlns:mc="http://schemas.openxmlformats.org/markup-compatibility/2006">
    <mc:Choice Requires="x15">
      <x15ac:absPath xmlns:x15ac="http://schemas.microsoft.com/office/spreadsheetml/2010/11/ac" url="\\192.9.200.150\守口市\総務課\72_管財\040_普通財産貸付関係\202410　旧さくら小　コインパーキング\01.一般競争入札\"/>
    </mc:Choice>
  </mc:AlternateContent>
  <xr:revisionPtr revIDLastSave="0" documentId="13_ncr:1_{3FEA792D-8DB4-4CB8-9F25-CFCD32C9EF06}" xr6:coauthVersionLast="36" xr6:coauthVersionMax="36" xr10:uidLastSave="{00000000-0000-0000-0000-000000000000}"/>
  <bookViews>
    <workbookView xWindow="4650" yWindow="0" windowWidth="17925" windowHeight="5595" xr2:uid="{00000000-000D-0000-FFFF-FFFF00000000}"/>
  </bookViews>
  <sheets>
    <sheet name="別紙１" sheetId="16" r:id="rId1"/>
  </sheets>
  <definedNames>
    <definedName name="_xlnm.Print_Area" localSheetId="0">別紙１!$A$1:$D$14</definedName>
  </definedNames>
  <calcPr calcId="191029"/>
</workbook>
</file>

<file path=xl/calcChain.xml><?xml version="1.0" encoding="utf-8"?>
<calcChain xmlns="http://schemas.openxmlformats.org/spreadsheetml/2006/main">
  <c r="F8" i="16" l="1"/>
  <c r="B8" i="16" s="1"/>
  <c r="F9" i="16"/>
  <c r="B9" i="16" s="1"/>
  <c r="B12" i="16" l="1"/>
  <c r="D9" i="16"/>
  <c r="D8" i="16"/>
  <c r="D10" i="16" l="1"/>
</calcChain>
</file>

<file path=xl/sharedStrings.xml><?xml version="1.0" encoding="utf-8"?>
<sst xmlns="http://schemas.openxmlformats.org/spreadsheetml/2006/main" count="11" uniqueCount="11">
  <si>
    <t>月数</t>
    <rPh sb="0" eb="2">
      <t>つきすう</t>
    </rPh>
    <phoneticPr fontId="1" type="Hiragana"/>
  </si>
  <si>
    <t>社名</t>
    <rPh sb="0" eb="2">
      <t>しゃめい</t>
    </rPh>
    <phoneticPr fontId="1" type="Hiragana"/>
  </si>
  <si>
    <t>総額</t>
    <rPh sb="0" eb="2">
      <t>そうがく</t>
    </rPh>
    <phoneticPr fontId="1" type="Hiragana"/>
  </si>
  <si>
    <t>旧さくら小学校跡地賃貸借　内訳書</t>
    <rPh sb="0" eb="1">
      <t>きゅう</t>
    </rPh>
    <rPh sb="4" eb="7">
      <t>しょうがっこう</t>
    </rPh>
    <rPh sb="7" eb="9">
      <t>あとち</t>
    </rPh>
    <rPh sb="9" eb="12">
      <t>ちんたいしゃく</t>
    </rPh>
    <rPh sb="13" eb="16">
      <t>うちわけしょ</t>
    </rPh>
    <phoneticPr fontId="1" type="Hiragana"/>
  </si>
  <si>
    <t>合計
（入札書記載金額）</t>
    <rPh sb="0" eb="2">
      <t>ごうけい</t>
    </rPh>
    <rPh sb="4" eb="7">
      <t>にゅうさつしょ</t>
    </rPh>
    <rPh sb="7" eb="9">
      <t>きさい</t>
    </rPh>
    <rPh sb="9" eb="11">
      <t>きんがく</t>
    </rPh>
    <phoneticPr fontId="1" type="Hiragana"/>
  </si>
  <si>
    <t>月額単価</t>
    <rPh sb="0" eb="2">
      <t>げつがく</t>
    </rPh>
    <rPh sb="2" eb="4">
      <t>たんか</t>
    </rPh>
    <phoneticPr fontId="1" type="Hiragana"/>
  </si>
  <si>
    <t>㎡単価</t>
    <rPh sb="0" eb="3">
      <t>へいべいたんか</t>
    </rPh>
    <phoneticPr fontId="1" type="Hiragana"/>
  </si>
  <si>
    <t>全体敷地貸付期間（令和６年11月１日～令和８年３月31日まで）</t>
    <rPh sb="0" eb="2">
      <t>ぜんたい</t>
    </rPh>
    <rPh sb="2" eb="6">
      <t>しきちかしつ</t>
    </rPh>
    <rPh sb="6" eb="8">
      <t>きかん</t>
    </rPh>
    <rPh sb="9" eb="11">
      <t>れいわ</t>
    </rPh>
    <rPh sb="12" eb="13">
      <t>ねん</t>
    </rPh>
    <rPh sb="15" eb="16">
      <t>がつ</t>
    </rPh>
    <rPh sb="17" eb="18">
      <t>にち</t>
    </rPh>
    <rPh sb="19" eb="21">
      <t>れいわ</t>
    </rPh>
    <rPh sb="22" eb="23">
      <t>ねん</t>
    </rPh>
    <rPh sb="24" eb="25">
      <t>がつ</t>
    </rPh>
    <rPh sb="27" eb="28">
      <t>にち</t>
    </rPh>
    <phoneticPr fontId="1" type="Hiragana"/>
  </si>
  <si>
    <t>一部敷地貸付期間（令和８年４月１日～令和11年10月31日まで）</t>
    <rPh sb="0" eb="2">
      <t>いちぶ</t>
    </rPh>
    <rPh sb="2" eb="4">
      <t>しきち</t>
    </rPh>
    <rPh sb="4" eb="8">
      <t>かしつけきかん</t>
    </rPh>
    <rPh sb="9" eb="11">
      <t>れいわ</t>
    </rPh>
    <rPh sb="12" eb="13">
      <t>ねん</t>
    </rPh>
    <rPh sb="14" eb="15">
      <t>がつ</t>
    </rPh>
    <rPh sb="16" eb="17">
      <t>にち</t>
    </rPh>
    <rPh sb="18" eb="20">
      <t>れいわ</t>
    </rPh>
    <rPh sb="22" eb="23">
      <t>ねん</t>
    </rPh>
    <rPh sb="25" eb="26">
      <t>がつ</t>
    </rPh>
    <rPh sb="28" eb="29">
      <t>にち</t>
    </rPh>
    <phoneticPr fontId="1" type="Hiragana"/>
  </si>
  <si>
    <t>全体敷地貸付金額と一部敷地貸付金額の差額
（変更契約を行う場合の額）</t>
    <rPh sb="0" eb="6">
      <t>ぜんたいしきちかしつけ</t>
    </rPh>
    <rPh sb="6" eb="8">
      <t>きんがく</t>
    </rPh>
    <rPh sb="9" eb="11">
      <t>いちぶ</t>
    </rPh>
    <rPh sb="11" eb="13">
      <t>しきち</t>
    </rPh>
    <rPh sb="13" eb="15">
      <t>かしつけ</t>
    </rPh>
    <rPh sb="15" eb="17">
      <t>きんがく</t>
    </rPh>
    <rPh sb="18" eb="20">
      <t>さがく</t>
    </rPh>
    <rPh sb="22" eb="24">
      <t>へんこう</t>
    </rPh>
    <rPh sb="24" eb="26">
      <t>けいやく</t>
    </rPh>
    <rPh sb="27" eb="28">
      <t>おこな</t>
    </rPh>
    <rPh sb="29" eb="31">
      <t>ばあい</t>
    </rPh>
    <rPh sb="32" eb="33">
      <t>がく</t>
    </rPh>
    <phoneticPr fontId="1" type="Hiragana"/>
  </si>
  <si>
    <t>←㎡単価を記入すると自動計算されます。</t>
    <rPh sb="1" eb="4">
      <t>へいべいたんか</t>
    </rPh>
    <rPh sb="5" eb="7">
      <t>きにゅう</t>
    </rPh>
    <rPh sb="10" eb="14">
      <t>じどうけいさん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</si>
</sst>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Ｐゴシック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38" fontId="2" fillId="0" borderId="3" xfId="2" applyFont="1" applyFill="1" applyBorder="1" applyAlignment="1">
      <alignment vertical="center" wrapText="1"/>
    </xf>
    <xf numFmtId="38" fontId="2" fillId="0" borderId="4" xfId="2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" fontId="3" fillId="2" borderId="7" xfId="0" applyNumberFormat="1" applyFont="1" applyFill="1" applyBorder="1" applyAlignment="1">
      <alignment vertical="center"/>
    </xf>
    <xf numFmtId="2" fontId="2" fillId="0" borderId="0" xfId="0" applyNumberFormat="1" applyFont="1">
      <alignment vertical="center"/>
    </xf>
    <xf numFmtId="38" fontId="2" fillId="0" borderId="3" xfId="2" applyNumberFormat="1" applyFont="1" applyFill="1" applyBorder="1" applyAlignment="1">
      <alignment vertical="center" wrapText="1"/>
    </xf>
    <xf numFmtId="38" fontId="2" fillId="0" borderId="2" xfId="2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38" fontId="2" fillId="0" borderId="0" xfId="0" applyNumberFormat="1" applyFont="1">
      <alignment vertical="center"/>
    </xf>
    <xf numFmtId="0" fontId="3" fillId="2" borderId="5" xfId="0" applyFont="1" applyFill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CBD6CA26-A940-40AA-A16F-95181DE7BC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B12"/>
  <sheetViews>
    <sheetView tabSelected="1" view="pageBreakPreview" zoomScaleSheetLayoutView="100" workbookViewId="0">
      <selection activeCell="D10" sqref="D10"/>
    </sheetView>
  </sheetViews>
  <sheetFormatPr defaultRowHeight="12" x14ac:dyDescent="0.15"/>
  <cols>
    <col min="1" max="1" width="37.42578125" style="2" customWidth="1"/>
    <col min="2" max="2" width="28.7109375" style="2" customWidth="1"/>
    <col min="3" max="3" width="27.5703125" style="2" customWidth="1"/>
    <col min="4" max="4" width="30.42578125" style="2" customWidth="1"/>
    <col min="5" max="5" width="11" style="2" bestFit="1" customWidth="1"/>
    <col min="6" max="6" width="13.42578125" style="2" bestFit="1" customWidth="1"/>
    <col min="7" max="7" width="9.140625" style="2" customWidth="1"/>
    <col min="8" max="16384" width="9.140625" style="2"/>
  </cols>
  <sheetData>
    <row r="1" spans="1:16382" ht="21" customHeight="1" x14ac:dyDescent="0.15">
      <c r="A1" s="4" t="s">
        <v>3</v>
      </c>
      <c r="B1" s="4"/>
      <c r="C1" s="4"/>
      <c r="D1" s="4"/>
    </row>
    <row r="2" spans="1:16382" ht="21" customHeight="1" x14ac:dyDescent="0.15">
      <c r="A2" s="4"/>
      <c r="B2" s="4"/>
      <c r="C2" s="4"/>
      <c r="D2" s="4"/>
    </row>
    <row r="3" spans="1:16382" ht="21" customHeight="1" x14ac:dyDescent="0.15">
      <c r="A3" s="4"/>
      <c r="B3" s="4"/>
      <c r="C3" s="21" t="s">
        <v>1</v>
      </c>
      <c r="D3" s="21"/>
    </row>
    <row r="4" spans="1:16382" ht="21" customHeight="1" thickBot="1" x14ac:dyDescent="0.2">
      <c r="A4" s="4"/>
      <c r="B4" s="4"/>
      <c r="C4" s="13"/>
      <c r="D4" s="13"/>
    </row>
    <row r="5" spans="1:16382" ht="21" customHeight="1" thickBot="1" x14ac:dyDescent="0.2">
      <c r="A5" s="14" t="s">
        <v>6</v>
      </c>
      <c r="B5" s="15">
        <v>59.17</v>
      </c>
      <c r="C5" s="13" t="s">
        <v>10</v>
      </c>
      <c r="D5" s="13"/>
    </row>
    <row r="6" spans="1:16382" ht="21" customHeight="1" x14ac:dyDescent="0.15">
      <c r="A6" s="4"/>
      <c r="B6" s="4"/>
      <c r="C6" s="4"/>
      <c r="D6" s="4"/>
    </row>
    <row r="7" spans="1:16382" s="3" customFormat="1" ht="21.75" customHeight="1" x14ac:dyDescent="0.15">
      <c r="A7" s="5"/>
      <c r="B7" s="5" t="s">
        <v>5</v>
      </c>
      <c r="C7" s="5" t="s">
        <v>0</v>
      </c>
      <c r="D7" s="5" t="s">
        <v>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</row>
    <row r="8" spans="1:16382" ht="31.5" customHeight="1" x14ac:dyDescent="0.15">
      <c r="A8" s="7" t="s">
        <v>7</v>
      </c>
      <c r="B8" s="17">
        <f>TRUNC(F8,0)</f>
        <v>59170</v>
      </c>
      <c r="C8" s="8">
        <v>16</v>
      </c>
      <c r="D8" s="10">
        <f>B8*C8</f>
        <v>946720</v>
      </c>
      <c r="F8" s="16">
        <f>B5*1000</f>
        <v>59170</v>
      </c>
    </row>
    <row r="9" spans="1:16382" ht="31.5" customHeight="1" x14ac:dyDescent="0.15">
      <c r="A9" s="12" t="s">
        <v>8</v>
      </c>
      <c r="B9" s="18">
        <f>TRUNC(F9,0)</f>
        <v>37572</v>
      </c>
      <c r="C9" s="6">
        <v>44</v>
      </c>
      <c r="D9" s="17">
        <f t="shared" ref="D9" si="0">B9*C9</f>
        <v>1653168</v>
      </c>
      <c r="F9" s="16">
        <f>B5*635</f>
        <v>37572.950000000004</v>
      </c>
    </row>
    <row r="10" spans="1:16382" ht="31.5" customHeight="1" x14ac:dyDescent="0.15">
      <c r="A10" s="9"/>
      <c r="B10" s="9"/>
      <c r="C10" s="9" t="s">
        <v>4</v>
      </c>
      <c r="D10" s="11">
        <f>SUM(D8:D9)</f>
        <v>2599888</v>
      </c>
    </row>
    <row r="12" spans="1:16382" ht="36" x14ac:dyDescent="0.15">
      <c r="A12" s="19" t="s">
        <v>9</v>
      </c>
      <c r="B12" s="20">
        <f>B8-B9</f>
        <v>21598</v>
      </c>
    </row>
  </sheetData>
  <phoneticPr fontId="1" type="Hiragana"/>
  <printOptions horizontalCentered="1"/>
  <pageMargins left="0.70866141732283472" right="0.15748031496062992" top="0.74803149606299213" bottom="0.74803149606299213" header="0.15748031496062992" footer="0.1574803149606299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守口市</dc:creator>
  <cp:lastModifiedBy>Administrator</cp:lastModifiedBy>
  <cp:lastPrinted>2024-07-22T07:41:07Z</cp:lastPrinted>
  <dcterms:created xsi:type="dcterms:W3CDTF">2013-11-13T06:45:07Z</dcterms:created>
  <dcterms:modified xsi:type="dcterms:W3CDTF">2024-10-04T09:29:39Z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1.3.1.0</vt:lpwstr>
      <vt:lpwstr>1.3.2.0</vt:lpwstr>
      <vt:lpwstr>1.4.7.0</vt:lpwstr>
      <vt:lpwstr>1.4.8.0</vt:lpwstr>
      <vt:lpwstr>2.0.3.0</vt:lpwstr>
      <vt:lpwstr>2.0.5.0</vt:lpwstr>
      <vt:lpwstr>2.1.2.0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2019-04-10T01:03:52Z</vt:filetime>
  </property>
</Properties>
</file>