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Wan177-154-pc\庶務共有\入札参加有資格審査申請\入札参加資格審査申請（水道局）20240724\【作業用】R6.8申請受付\入力済み\HP掲載\"/>
    </mc:Choice>
  </mc:AlternateContent>
  <xr:revisionPtr revIDLastSave="0" documentId="13_ncr:1_{017CBB0C-AB4B-4C26-89C2-417BFEE59A4A}" xr6:coauthVersionLast="36" xr6:coauthVersionMax="36" xr10:uidLastSave="{00000000-0000-0000-0000-000000000000}"/>
  <bookViews>
    <workbookView xWindow="0" yWindow="0" windowWidth="19200" windowHeight="11295" tabRatio="759" xr2:uid="{00000000-000D-0000-FFFF-FFFF00000000}"/>
  </bookViews>
  <sheets>
    <sheet name="提出書類一覧" sheetId="1" r:id="rId1"/>
    <sheet name="入力シート" sheetId="2" r:id="rId2"/>
    <sheet name="1" sheetId="5" r:id="rId3"/>
    <sheet name="2" sheetId="6" r:id="rId4"/>
    <sheet name="3" sheetId="7" r:id="rId5"/>
    <sheet name="4" sheetId="19" r:id="rId6"/>
    <sheet name="６" sheetId="17" r:id="rId7"/>
    <sheet name="７" sheetId="15" r:id="rId8"/>
    <sheet name="８" sheetId="8" r:id="rId9"/>
    <sheet name="９" sheetId="9" r:id="rId10"/>
    <sheet name="15" sheetId="18" r:id="rId11"/>
  </sheets>
  <externalReferences>
    <externalReference r:id="rId12"/>
  </externalReferences>
  <definedNames>
    <definedName name="_xlnm.Print_Area" localSheetId="2">'1'!$A$1:$H$51</definedName>
    <definedName name="_xlnm.Print_Area" localSheetId="10">'15'!$A$1:$H$35</definedName>
    <definedName name="_xlnm.Print_Area" localSheetId="4">'3'!$A$1:$W$54</definedName>
    <definedName name="_xlnm.Print_Area" localSheetId="5">'4'!$A$2:$X$39</definedName>
    <definedName name="_xlnm.Print_Area" localSheetId="6">'６'!$B$2:$H$34</definedName>
    <definedName name="_xlnm.Print_Area" localSheetId="7">'７'!$B$2:$I$33</definedName>
    <definedName name="_xlnm.Print_Area" localSheetId="8">'８'!$A$1:$AL$56</definedName>
    <definedName name="_xlnm.Print_Area" localSheetId="0">提出書類一覧!$A$1:$E$12</definedName>
    <definedName name="_xlnm.Print_Area" localSheetId="1">入力シート!$A$1:$F$101</definedName>
    <definedName name="_xlnm.Print_Titles" localSheetId="2">'1'!$7:$8</definedName>
  </definedNames>
  <calcPr calcId="191029"/>
</workbook>
</file>

<file path=xl/calcChain.xml><?xml version="1.0" encoding="utf-8"?>
<calcChain xmlns="http://schemas.openxmlformats.org/spreadsheetml/2006/main">
  <c r="G44" i="5" l="1"/>
  <c r="G43" i="5"/>
  <c r="G42" i="5"/>
  <c r="G40" i="5"/>
  <c r="G37" i="5"/>
  <c r="G36" i="5"/>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B1" i="7" l="1"/>
  <c r="D101" i="2" l="1"/>
  <c r="D2" i="2"/>
  <c r="E37" i="2"/>
  <c r="I31" i="7" l="1"/>
  <c r="I30" i="7"/>
  <c r="I29" i="7"/>
  <c r="I28" i="7"/>
  <c r="E39" i="2"/>
  <c r="E38" i="2"/>
  <c r="E34" i="2"/>
  <c r="S38" i="19" l="1"/>
  <c r="S37" i="19"/>
  <c r="G38" i="19"/>
  <c r="G37" i="19"/>
  <c r="E19" i="2"/>
  <c r="A12" i="9" l="1"/>
  <c r="R5" i="7"/>
  <c r="V52" i="7" l="1"/>
  <c r="V51" i="7"/>
  <c r="V50" i="7"/>
  <c r="V49" i="7"/>
  <c r="V48" i="7"/>
  <c r="V47" i="7"/>
  <c r="V46" i="7"/>
  <c r="V45" i="7"/>
  <c r="V44" i="7"/>
  <c r="V43" i="7"/>
  <c r="V42" i="7"/>
  <c r="V41" i="7"/>
  <c r="V40" i="7"/>
  <c r="V39" i="7"/>
  <c r="V38" i="7"/>
  <c r="V37" i="7"/>
  <c r="V36" i="7"/>
  <c r="V35" i="7"/>
  <c r="O49" i="7"/>
  <c r="O48" i="7"/>
  <c r="O47" i="7"/>
  <c r="O46" i="7"/>
  <c r="O45" i="7"/>
  <c r="O44" i="7"/>
  <c r="O43" i="7"/>
  <c r="O42" i="7"/>
  <c r="O41" i="7"/>
  <c r="O40" i="7"/>
  <c r="O39" i="7"/>
  <c r="O38" i="7"/>
  <c r="O37" i="7"/>
  <c r="O36" i="7"/>
  <c r="O35" i="7"/>
  <c r="H48" i="7"/>
  <c r="H47" i="7"/>
  <c r="H46" i="7"/>
  <c r="H45" i="7"/>
  <c r="H44" i="7"/>
  <c r="H43" i="7"/>
  <c r="H42" i="7"/>
  <c r="H41" i="7"/>
  <c r="H40" i="7"/>
  <c r="H39" i="7"/>
  <c r="H38" i="7"/>
  <c r="H37" i="7"/>
  <c r="H36" i="7"/>
  <c r="H35" i="7"/>
  <c r="I12" i="7" l="1"/>
  <c r="I13" i="7"/>
  <c r="I14" i="7"/>
  <c r="I15" i="7"/>
  <c r="J16" i="7"/>
  <c r="I17" i="7"/>
  <c r="I18" i="7"/>
  <c r="I19" i="7"/>
  <c r="I20" i="7"/>
  <c r="I21" i="7"/>
  <c r="I22" i="7"/>
  <c r="I23" i="7"/>
  <c r="J24" i="7"/>
  <c r="I25" i="7"/>
  <c r="I26" i="7"/>
  <c r="I27" i="7"/>
  <c r="E46" i="2"/>
  <c r="E45" i="2"/>
  <c r="E44" i="2"/>
  <c r="E43" i="2"/>
  <c r="C29" i="6" l="1"/>
  <c r="E7" i="2"/>
  <c r="D14" i="9" l="1"/>
  <c r="D17" i="9" l="1"/>
  <c r="D16" i="9"/>
  <c r="D15" i="9"/>
  <c r="O54" i="8"/>
  <c r="O52" i="8"/>
  <c r="O50" i="8"/>
  <c r="O11" i="8"/>
  <c r="O9" i="8"/>
  <c r="O7" i="8"/>
  <c r="V4" i="8"/>
  <c r="A47" i="6"/>
  <c r="A46" i="6"/>
  <c r="A2" i="6"/>
  <c r="E31" i="2"/>
  <c r="E30" i="2"/>
  <c r="E29" i="2"/>
  <c r="E28" i="2"/>
  <c r="E27" i="2"/>
  <c r="E26" i="2"/>
  <c r="E25" i="2"/>
  <c r="E24" i="2"/>
  <c r="E20" i="2"/>
  <c r="E18" i="2"/>
  <c r="E17" i="2"/>
  <c r="E16" i="2"/>
  <c r="E15" i="2"/>
  <c r="E14" i="2"/>
  <c r="E13" i="2"/>
  <c r="E12" i="2"/>
  <c r="E11" i="2"/>
  <c r="E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D12" authorId="0" shapeId="0" xr:uid="{00000000-0006-0000-0200-000001000000}">
      <text>
        <r>
          <rPr>
            <b/>
            <sz val="9"/>
            <rFont val="游ゴシック"/>
            <family val="3"/>
            <charset val="128"/>
          </rPr>
          <t>納税証明書や登記簿謄本等と同一</t>
        </r>
      </text>
    </comment>
    <comment ref="D14" authorId="0" shapeId="0" xr:uid="{00000000-0006-0000-0200-000002000000}">
      <text>
        <r>
          <rPr>
            <b/>
            <sz val="9"/>
            <rFont val="游ゴシック"/>
            <family val="3"/>
            <charset val="128"/>
          </rPr>
          <t>納税証明書や登記簿謄本等と同一</t>
        </r>
      </text>
    </comment>
    <comment ref="D15" authorId="1" shapeId="0" xr:uid="{40F5426E-26A5-4BDA-A9B4-71044E6A07DA}">
      <text>
        <r>
          <rPr>
            <b/>
            <sz val="9"/>
            <color indexed="81"/>
            <rFont val="MS P ゴシック"/>
            <family val="3"/>
            <charset val="128"/>
          </rPr>
          <t>印鑑証明書と同一</t>
        </r>
      </text>
    </comment>
    <comment ref="D25" authorId="1" shapeId="0" xr:uid="{772137FE-FE5B-455F-8417-9DA6EC748599}">
      <text>
        <r>
          <rPr>
            <b/>
            <sz val="9"/>
            <color indexed="81"/>
            <rFont val="MS P ゴシック"/>
            <family val="3"/>
            <charset val="128"/>
          </rPr>
          <t>スペース（空白）は不要</t>
        </r>
      </text>
    </comment>
  </commentList>
</comments>
</file>

<file path=xl/sharedStrings.xml><?xml version="1.0" encoding="utf-8"?>
<sst xmlns="http://schemas.openxmlformats.org/spreadsheetml/2006/main" count="609" uniqueCount="382">
  <si>
    <t>←この色に着色した欄を入力してください</t>
  </si>
  <si>
    <t>業者番号</t>
  </si>
  <si>
    <t>本社・本店の情報</t>
  </si>
  <si>
    <t>申請者</t>
  </si>
  <si>
    <t>商号又は名称ﾌﾘｶﾞﾅ</t>
  </si>
  <si>
    <t>商号又は名称</t>
  </si>
  <si>
    <t>代表者役職名</t>
  </si>
  <si>
    <t>代表者氏名</t>
  </si>
  <si>
    <t>代表者生年月日</t>
  </si>
  <si>
    <t>郵便番号</t>
  </si>
  <si>
    <t>所在地</t>
  </si>
  <si>
    <t>電話番号</t>
  </si>
  <si>
    <t>FAX番号</t>
  </si>
  <si>
    <t>受任者</t>
  </si>
  <si>
    <t xml:space="preserve">支店等の名称ﾌﾘｶﾞﾅ </t>
  </si>
  <si>
    <t>支店等の名称</t>
  </si>
  <si>
    <t>代理人役職名</t>
  </si>
  <si>
    <t>代理人氏名</t>
  </si>
  <si>
    <t>支店等の所在地</t>
  </si>
  <si>
    <t>申請代理人郵便番号</t>
  </si>
  <si>
    <t>申請代理人住所</t>
  </si>
  <si>
    <t>申請代理人電話番号</t>
  </si>
  <si>
    <t>申請代理人氏名</t>
  </si>
  <si>
    <t>番号</t>
  </si>
  <si>
    <t>書　　類　　名</t>
  </si>
  <si>
    <r>
      <rPr>
        <b/>
        <sz val="8"/>
        <rFont val="游ゴシック"/>
        <family val="3"/>
        <charset val="128"/>
      </rPr>
      <t>不要又は確認の各項目に</t>
    </r>
    <r>
      <rPr>
        <b/>
        <sz val="8"/>
        <rFont val="Yu Gothic"/>
        <charset val="128"/>
      </rPr>
      <t>☑</t>
    </r>
  </si>
  <si>
    <t>チェック事項</t>
  </si>
  <si>
    <t>守口市
記入欄</t>
  </si>
  <si>
    <t>不要</t>
  </si>
  <si>
    <t>確認</t>
  </si>
  <si>
    <t>項目</t>
  </si>
  <si>
    <t>内容</t>
  </si>
  <si>
    <t>☑</t>
  </si>
  <si>
    <t>□</t>
  </si>
  <si>
    <t>提出する日付を記入している。</t>
  </si>
  <si>
    <t>使用印鑑届兼委任状</t>
  </si>
  <si>
    <t>誓約書</t>
  </si>
  <si>
    <t>滞納がない。</t>
  </si>
  <si>
    <t>法人</t>
  </si>
  <si>
    <t>事務所が確認できる。
※地図等の貼り付け可</t>
  </si>
  <si>
    <t>事務所の写真</t>
  </si>
  <si>
    <t>【表紙・背表紙シート】
フラットファイルに貼り付けてご提出ください。</t>
  </si>
  <si>
    <t>　←切り取って背表紙に貼り付け</t>
  </si>
  <si>
    <t>↓切り取って表紙に貼り付け</t>
  </si>
  <si>
    <t>業 者 番 号　　</t>
  </si>
  <si>
    <t>入札参加資格審査申請書</t>
  </si>
  <si>
    <t>(本社・
本店)</t>
  </si>
  <si>
    <t>〒</t>
  </si>
  <si>
    <t>申 請 者</t>
  </si>
  <si>
    <t>所 　在 　地</t>
  </si>
  <si>
    <t>代表者職氏名</t>
  </si>
  <si>
    <t>（※）</t>
  </si>
  <si>
    <t>法人の場合は、記名押印してください。</t>
  </si>
  <si>
    <t>法人以外でも本人（代表者）が手書きしない場合は、</t>
  </si>
  <si>
    <t>記名押印してください。</t>
  </si>
  <si>
    <t>　下記の印鑑は、入札への参加、契約の締結並びに代金の請求及び受領のために</t>
  </si>
  <si>
    <t>使用したいので届けます。</t>
  </si>
  <si>
    <t>使　用　印</t>
  </si>
  <si>
    <t>※取引にあたって実際に使用する代表者印又は受任者印を押印してください。</t>
  </si>
  <si>
    <t>※社印のみの届け出はできません。</t>
  </si>
  <si>
    <t>※支店等において支店長印等がない場合は、社印及び支店長等の個人印を押印してください。</t>
  </si>
  <si>
    <t>※個人経営で代表者印がない場合は、個人印のみでも届け出できます。</t>
  </si>
  <si>
    <t>※受任者を選任する場合のみ、次の欄も記載してください。</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</si>
  <si>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</si>
  <si>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</si>
  <si>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</si>
  <si>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</si>
  <si>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</si>
  <si>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</si>
  <si>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</si>
  <si>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</si>
  <si>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</si>
  <si>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</si>
  <si>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</si>
  <si>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</si>
  <si>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</si>
  <si>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誓　　約　　書</t>
  </si>
  <si>
    <t>１　私は、守口市暴力団排除条例施行規則第３条各号に掲げる者のいずれにも該当しません。</t>
  </si>
  <si>
    <t>代表者の生年月日</t>
  </si>
  <si>
    <t>法人以外でも本人（代表者）が手書きしない場合は、記名押印してください。</t>
  </si>
  <si>
    <t>事　業　所　付　近　見　取　図</t>
  </si>
  <si>
    <t>　事業所から交通機関の最寄りの駅まで記載してください。（地図等の貼り付け可）</t>
  </si>
  <si>
    <t>（例）ｵｵｻｶｶﾌﾞｼｷｶﾞｲｼｬ（半角）</t>
    <phoneticPr fontId="39"/>
  </si>
  <si>
    <t>提出書類名称</t>
    <rPh sb="0" eb="2">
      <t>テイシュツ</t>
    </rPh>
    <rPh sb="2" eb="6">
      <t>ショルイメイショウ</t>
    </rPh>
    <phoneticPr fontId="39"/>
  </si>
  <si>
    <t>備　　考</t>
    <rPh sb="0" eb="1">
      <t>ビ</t>
    </rPh>
    <rPh sb="3" eb="4">
      <t>コウ</t>
    </rPh>
    <phoneticPr fontId="39"/>
  </si>
  <si>
    <t>表紙・背表紙シート</t>
    <phoneticPr fontId="39"/>
  </si>
  <si>
    <t>シート「基本情報」から入力</t>
    <rPh sb="11" eb="13">
      <t>ニュウリョク</t>
    </rPh>
    <phoneticPr fontId="39"/>
  </si>
  <si>
    <t>提出書類
番号</t>
    <rPh sb="0" eb="2">
      <t>テイシュツ</t>
    </rPh>
    <rPh sb="2" eb="4">
      <t>ショルイ</t>
    </rPh>
    <rPh sb="5" eb="7">
      <t>バンゴウ</t>
    </rPh>
    <phoneticPr fontId="39"/>
  </si>
  <si>
    <t>事務所の付近見取り図
（各A4判）</t>
    <phoneticPr fontId="39"/>
  </si>
  <si>
    <t>（例）大阪株式会社</t>
    <phoneticPr fontId="39"/>
  </si>
  <si>
    <t>（例）大阪　太郎
氏名の間は１字空白</t>
    <phoneticPr fontId="39"/>
  </si>
  <si>
    <t>（例）545-1234（半角）
（-）ハイフン有りで入力</t>
    <phoneticPr fontId="39"/>
  </si>
  <si>
    <t>（例）支店長</t>
    <phoneticPr fontId="39"/>
  </si>
  <si>
    <t>（例）守口　花子
氏名の間は１字空白</t>
    <rPh sb="6" eb="8">
      <t>ハナコ</t>
    </rPh>
    <phoneticPr fontId="39"/>
  </si>
  <si>
    <t>下表から登録を希望する順に番号を記載してください。</t>
    <phoneticPr fontId="39"/>
  </si>
  <si>
    <t>希望順位</t>
    <phoneticPr fontId="39"/>
  </si>
  <si>
    <t>電気</t>
  </si>
  <si>
    <t>造園</t>
  </si>
  <si>
    <t>入力は以上です。</t>
    <rPh sb="0" eb="2">
      <t>ニュウリョク</t>
    </rPh>
    <rPh sb="3" eb="5">
      <t>イジョウ</t>
    </rPh>
    <phoneticPr fontId="39"/>
  </si>
  <si>
    <t>（例）06-6992-1221（半角）
＊市外局番等は、「（）」とせず「-」で入力してください。</t>
    <rPh sb="39" eb="41">
      <t>ニュウリョク</t>
    </rPh>
    <phoneticPr fontId="39"/>
  </si>
  <si>
    <t>（例）06-6992-1222（半角）
＊市外局番等は、「（）」とせず「-」で入力してください。</t>
    <phoneticPr fontId="39"/>
  </si>
  <si>
    <t>※代理申請ではない場合は、入力不要です。</t>
    <rPh sb="1" eb="3">
      <t>ダイリ</t>
    </rPh>
    <rPh sb="3" eb="5">
      <t>シンセイ</t>
    </rPh>
    <phoneticPr fontId="39"/>
  </si>
  <si>
    <t>※本社・本店で市と契約する場合は、入力不要です。</t>
  </si>
  <si>
    <t xml:space="preserve">本社・本店以外で支店等の受任者を選任する場合は入力してください。
</t>
    <phoneticPr fontId="39"/>
  </si>
  <si>
    <t>行政書士等の代理申請時に入力してください。</t>
    <phoneticPr fontId="39"/>
  </si>
  <si>
    <t>(本社・本店以外で支店等の受任者を選任する場合)</t>
    <rPh sb="21" eb="23">
      <t>バアイ</t>
    </rPh>
    <phoneticPr fontId="39"/>
  </si>
  <si>
    <t>（例）06-6993-3484（半角）
＊市外局番等は、「（）」とせず「-」で入力してください。</t>
    <phoneticPr fontId="39"/>
  </si>
  <si>
    <t>（例）関西　弘之</t>
    <rPh sb="3" eb="5">
      <t>カンサイ</t>
    </rPh>
    <rPh sb="6" eb="8">
      <t>ヒロユキ</t>
    </rPh>
    <phoneticPr fontId="39"/>
  </si>
  <si>
    <t>（例）570-0073（半角）
（-）ハイフン有りで入力</t>
    <phoneticPr fontId="39"/>
  </si>
  <si>
    <t>年</t>
    <rPh sb="0" eb="1">
      <t>ネン</t>
    </rPh>
    <phoneticPr fontId="44"/>
  </si>
  <si>
    <t>（例）大阪府守口市土居町１丁目１番１号（全角）</t>
    <rPh sb="3" eb="12">
      <t>５７０－００７３</t>
    </rPh>
    <phoneticPr fontId="39"/>
  </si>
  <si>
    <t>登録を希望する業種</t>
    <rPh sb="0" eb="2">
      <t>トウロク</t>
    </rPh>
    <rPh sb="3" eb="5">
      <t>キボウ</t>
    </rPh>
    <rPh sb="7" eb="9">
      <t>ギョウシュ</t>
    </rPh>
    <phoneticPr fontId="39"/>
  </si>
  <si>
    <t>日付</t>
  </si>
  <si>
    <t>日付</t>
    <phoneticPr fontId="39"/>
  </si>
  <si>
    <t>登録を希望
する業種</t>
    <phoneticPr fontId="39"/>
  </si>
  <si>
    <t>生年月日</t>
    <rPh sb="0" eb="2">
      <t>セイネン</t>
    </rPh>
    <rPh sb="2" eb="4">
      <t>ガッピ</t>
    </rPh>
    <phoneticPr fontId="39"/>
  </si>
  <si>
    <t>納税額</t>
  </si>
  <si>
    <t>設立年月日</t>
  </si>
  <si>
    <t>付近図</t>
  </si>
  <si>
    <t>写真</t>
  </si>
  <si>
    <t>所在地区分</t>
    <rPh sb="0" eb="3">
      <t>ショザイチ</t>
    </rPh>
    <rPh sb="3" eb="5">
      <t>クブン</t>
    </rPh>
    <phoneticPr fontId="39"/>
  </si>
  <si>
    <t>事業者規模</t>
    <phoneticPr fontId="39"/>
  </si>
  <si>
    <t>（例）大阪府大阪市大阪区大阪町１丁目２番３号（全角）
・原則「丁目、番、号」を使用し、「ー」は使用しないこと。
・原則「数字」を使用し、「漢数字」は使用しないこと。
※納税証明等や登記簿謄本等に記載の所在地が全て「ー」又は「漢数字」の表記の場合のみ可　</t>
    <rPh sb="23" eb="25">
      <t>ゼンカク</t>
    </rPh>
    <phoneticPr fontId="39"/>
  </si>
  <si>
    <r>
      <t>←必要な提出書類の各「チェック事項」を確認し、「不要」「確認」どちらかの□の中にチェック（</t>
    </r>
    <r>
      <rPr>
        <b/>
        <sz val="9"/>
        <rFont val="Yu Gothic"/>
        <charset val="128"/>
      </rPr>
      <t>✔</t>
    </r>
    <r>
      <rPr>
        <b/>
        <sz val="9"/>
        <rFont val="游ゴシック"/>
        <family val="3"/>
        <charset val="128"/>
      </rPr>
      <t>）を入れてください。</t>
    </r>
  </si>
  <si>
    <t>全事業者</t>
    <phoneticPr fontId="39"/>
  </si>
  <si>
    <t>フラットファイル
表紙・背表紙</t>
    <phoneticPr fontId="39"/>
  </si>
  <si>
    <t>フラットファイルの表紙及び背表紙に貼り付けている。</t>
    <rPh sb="11" eb="12">
      <t>オヨ</t>
    </rPh>
    <rPh sb="17" eb="18">
      <t>ハ</t>
    </rPh>
    <rPh sb="19" eb="20">
      <t>ツ</t>
    </rPh>
    <phoneticPr fontId="39"/>
  </si>
  <si>
    <t>業　　　種</t>
  </si>
  <si>
    <t>測量</t>
    <rPh sb="0" eb="2">
      <t>ソクリョウ</t>
    </rPh>
    <phoneticPr fontId="44"/>
  </si>
  <si>
    <t>測量一般</t>
  </si>
  <si>
    <t>土木関係</t>
    <rPh sb="0" eb="2">
      <t>ドボク</t>
    </rPh>
    <rPh sb="2" eb="4">
      <t>カンケイ</t>
    </rPh>
    <phoneticPr fontId="44"/>
  </si>
  <si>
    <t>河川、砂防及び海岸・海洋</t>
  </si>
  <si>
    <t>補償関係</t>
    <rPh sb="0" eb="2">
      <t>ホショウ</t>
    </rPh>
    <rPh sb="2" eb="4">
      <t>カンケイ</t>
    </rPh>
    <phoneticPr fontId="44"/>
  </si>
  <si>
    <t>土地調査</t>
  </si>
  <si>
    <t>地図の調整</t>
  </si>
  <si>
    <t>道路</t>
  </si>
  <si>
    <t>土地評価</t>
  </si>
  <si>
    <t>航空測量</t>
  </si>
  <si>
    <t>上水道及び工業用水道</t>
  </si>
  <si>
    <t>物件</t>
  </si>
  <si>
    <t>建築関係</t>
    <rPh sb="0" eb="2">
      <t>ケンチク</t>
    </rPh>
    <rPh sb="2" eb="4">
      <t>カンケイ</t>
    </rPh>
    <phoneticPr fontId="44"/>
  </si>
  <si>
    <t>建築一般</t>
  </si>
  <si>
    <t>下水道</t>
  </si>
  <si>
    <t>機械工作物</t>
  </si>
  <si>
    <t>意匠</t>
  </si>
  <si>
    <t>営業・特殊補償</t>
  </si>
  <si>
    <t>構造</t>
  </si>
  <si>
    <t>都市計画及び地方計画</t>
  </si>
  <si>
    <t>事業損失</t>
  </si>
  <si>
    <t>暖冷房</t>
  </si>
  <si>
    <t>地質</t>
  </si>
  <si>
    <t>補償関連</t>
  </si>
  <si>
    <t>衛生</t>
  </si>
  <si>
    <t>土質及び基礎</t>
  </si>
  <si>
    <t>不動産鑑定</t>
  </si>
  <si>
    <t>鋼構造及びコンクリート</t>
  </si>
  <si>
    <t>登記手続等</t>
  </si>
  <si>
    <t>建築積算</t>
  </si>
  <si>
    <t>施工計画・施工設備及び積算</t>
  </si>
  <si>
    <t>その他</t>
    <rPh sb="2" eb="3">
      <t>タ</t>
    </rPh>
    <phoneticPr fontId="44"/>
  </si>
  <si>
    <t>交通量調査</t>
  </si>
  <si>
    <t>機械積算</t>
  </si>
  <si>
    <t>建設環境</t>
  </si>
  <si>
    <t>環境調査（計量証明）</t>
  </si>
  <si>
    <t>電気積算</t>
  </si>
  <si>
    <t>機械</t>
  </si>
  <si>
    <t>経済調査</t>
  </si>
  <si>
    <t>調査</t>
  </si>
  <si>
    <t>電気電子</t>
  </si>
  <si>
    <t>分析・解析</t>
  </si>
  <si>
    <t>耐震診断</t>
  </si>
  <si>
    <t>廃棄物</t>
  </si>
  <si>
    <t>電算関係</t>
  </si>
  <si>
    <t>地質調査業務</t>
  </si>
  <si>
    <t>計算関係</t>
  </si>
  <si>
    <t>資料等整理</t>
  </si>
  <si>
    <t>下水道カメラ調査</t>
  </si>
  <si>
    <t>アドバイザリー業務</t>
  </si>
  <si>
    <t>[測量・建設コンサルタント等]</t>
    <phoneticPr fontId="39"/>
  </si>
  <si>
    <t>↓希望順位を１から順に入力してください。（10業種まで登録可）</t>
    <phoneticPr fontId="39"/>
  </si>
  <si>
    <t>コンサル</t>
    <phoneticPr fontId="39"/>
  </si>
  <si>
    <t>提出書類チェックリスト[測量・建設コンサルタント等]</t>
  </si>
  <si>
    <t>提出書類チェックリスト
[測量・建設コンサルタント等]</t>
    <phoneticPr fontId="39"/>
  </si>
  <si>
    <t>技術者経歴書</t>
    <rPh sb="0" eb="1">
      <t>ワザ</t>
    </rPh>
    <rPh sb="1" eb="2">
      <t>ジュツ</t>
    </rPh>
    <rPh sb="2" eb="3">
      <t>シャ</t>
    </rPh>
    <rPh sb="3" eb="4">
      <t>ヘ</t>
    </rPh>
    <rPh sb="4" eb="5">
      <t>レキ</t>
    </rPh>
    <rPh sb="5" eb="6">
      <t>ショ</t>
    </rPh>
    <phoneticPr fontId="44"/>
  </si>
  <si>
    <t>氏　　名</t>
    <rPh sb="0" eb="1">
      <t>シ</t>
    </rPh>
    <rPh sb="3" eb="4">
      <t>ナ</t>
    </rPh>
    <phoneticPr fontId="44"/>
  </si>
  <si>
    <t>法   令   に   よ   る   免   許   等</t>
  </si>
  <si>
    <t xml:space="preserve">実  　務    経    歴 </t>
    <rPh sb="0" eb="1">
      <t>ジツ</t>
    </rPh>
    <rPh sb="4" eb="5">
      <t>ム</t>
    </rPh>
    <rPh sb="9" eb="10">
      <t>ヘ</t>
    </rPh>
    <rPh sb="14" eb="15">
      <t>レキ</t>
    </rPh>
    <phoneticPr fontId="44"/>
  </si>
  <si>
    <t>実務経験年月</t>
    <phoneticPr fontId="44"/>
  </si>
  <si>
    <t>名          称</t>
    <rPh sb="0" eb="1">
      <t>ナ</t>
    </rPh>
    <rPh sb="11" eb="12">
      <t>ショウ</t>
    </rPh>
    <phoneticPr fontId="44"/>
  </si>
  <si>
    <t>取 得 年 月 日</t>
    <rPh sb="0" eb="1">
      <t>トリ</t>
    </rPh>
    <rPh sb="2" eb="3">
      <t>エ</t>
    </rPh>
    <rPh sb="4" eb="5">
      <t>ネン</t>
    </rPh>
    <rPh sb="6" eb="7">
      <t>ツキ</t>
    </rPh>
    <phoneticPr fontId="44"/>
  </si>
  <si>
    <t>月</t>
    <rPh sb="0" eb="1">
      <t>ツキ</t>
    </rPh>
    <phoneticPr fontId="44"/>
  </si>
  <si>
    <t>※この表は、入札参加資格審査申請する登録希望業種の各別に作成すること。</t>
    <rPh sb="3" eb="4">
      <t>ヒョウ</t>
    </rPh>
    <rPh sb="6" eb="8">
      <t>ニュウサツ</t>
    </rPh>
    <rPh sb="8" eb="10">
      <t>サンカ</t>
    </rPh>
    <rPh sb="10" eb="12">
      <t>シカク</t>
    </rPh>
    <rPh sb="12" eb="14">
      <t>シンサ</t>
    </rPh>
    <rPh sb="14" eb="16">
      <t>シンセイ</t>
    </rPh>
    <rPh sb="18" eb="20">
      <t>トウロク</t>
    </rPh>
    <rPh sb="20" eb="22">
      <t>キボウ</t>
    </rPh>
    <rPh sb="22" eb="24">
      <t>ギョウシュ</t>
    </rPh>
    <rPh sb="25" eb="27">
      <t>カクベツ</t>
    </rPh>
    <rPh sb="28" eb="30">
      <t>サクセイ</t>
    </rPh>
    <phoneticPr fontId="44"/>
  </si>
  <si>
    <t>※「氏名」の記載は、営業所（本店又は支店若しくは常時契約する事務所）ごとにまとめて行い、（   ）書きで当該営業所名を記載すること。</t>
    <phoneticPr fontId="44"/>
  </si>
  <si>
    <t>※「法令による免許等」の欄には、業務に関し法律又は命令による免許又は技術若しくは技能の認定を受けたものを記載すること。</t>
    <phoneticPr fontId="44"/>
  </si>
  <si>
    <t>　（例 ： ○○建築士、○○土木施工管理技士）</t>
    <phoneticPr fontId="44"/>
  </si>
  <si>
    <t>※「実務経歴」の欄には、最近のものから記載し、純粋に測量・建設コンサルタント等業務に従事した職種及び地位を記載すること。</t>
    <phoneticPr fontId="44"/>
  </si>
  <si>
    <t>測量等実績調書</t>
    <rPh sb="0" eb="2">
      <t>ソクリョウ</t>
    </rPh>
    <rPh sb="2" eb="3">
      <t>トウ</t>
    </rPh>
    <rPh sb="3" eb="5">
      <t>ジッセキ</t>
    </rPh>
    <rPh sb="5" eb="7">
      <t>チョウショ</t>
    </rPh>
    <phoneticPr fontId="44"/>
  </si>
  <si>
    <t>注　文　者</t>
    <rPh sb="0" eb="1">
      <t>チュウ</t>
    </rPh>
    <rPh sb="2" eb="3">
      <t>ブン</t>
    </rPh>
    <rPh sb="4" eb="5">
      <t>シャ</t>
    </rPh>
    <phoneticPr fontId="44"/>
  </si>
  <si>
    <t>元請又は
下請の区別</t>
    <rPh sb="0" eb="2">
      <t>モトウケ</t>
    </rPh>
    <rPh sb="2" eb="3">
      <t>マタ</t>
    </rPh>
    <rPh sb="5" eb="7">
      <t>シタウケ</t>
    </rPh>
    <rPh sb="8" eb="10">
      <t>クベツ</t>
    </rPh>
    <phoneticPr fontId="44"/>
  </si>
  <si>
    <t>件　　　名</t>
    <rPh sb="0" eb="1">
      <t>ケン</t>
    </rPh>
    <rPh sb="4" eb="5">
      <t>メイ</t>
    </rPh>
    <phoneticPr fontId="44"/>
  </si>
  <si>
    <t>測量等対象の規模等</t>
    <rPh sb="0" eb="2">
      <t>ソクリョウ</t>
    </rPh>
    <rPh sb="2" eb="3">
      <t>トウ</t>
    </rPh>
    <rPh sb="3" eb="5">
      <t>タイショウ</t>
    </rPh>
    <rPh sb="6" eb="8">
      <t>キボ</t>
    </rPh>
    <rPh sb="8" eb="9">
      <t>トウ</t>
    </rPh>
    <phoneticPr fontId="44"/>
  </si>
  <si>
    <t>業務履行場所のある都道府県名</t>
    <rPh sb="0" eb="2">
      <t>ギョウム</t>
    </rPh>
    <rPh sb="2" eb="4">
      <t>リコウ</t>
    </rPh>
    <rPh sb="4" eb="6">
      <t>バショ</t>
    </rPh>
    <rPh sb="9" eb="13">
      <t>トドウフケン</t>
    </rPh>
    <rPh sb="13" eb="14">
      <t>メイ</t>
    </rPh>
    <phoneticPr fontId="44"/>
  </si>
  <si>
    <t>請負代金の額
（千円）</t>
    <rPh sb="0" eb="2">
      <t>ウケオイ</t>
    </rPh>
    <rPh sb="2" eb="4">
      <t>ダイキン</t>
    </rPh>
    <rPh sb="5" eb="6">
      <t>ガク</t>
    </rPh>
    <rPh sb="8" eb="10">
      <t>センエン</t>
    </rPh>
    <phoneticPr fontId="44"/>
  </si>
  <si>
    <t>着　工　年　月</t>
    <rPh sb="0" eb="1">
      <t>キ</t>
    </rPh>
    <rPh sb="2" eb="3">
      <t>タクミ</t>
    </rPh>
    <rPh sb="4" eb="5">
      <t>ネン</t>
    </rPh>
    <rPh sb="6" eb="7">
      <t>ツキ</t>
    </rPh>
    <phoneticPr fontId="44"/>
  </si>
  <si>
    <t>完成又は完成予定年月</t>
    <rPh sb="0" eb="2">
      <t>カンセイ</t>
    </rPh>
    <rPh sb="2" eb="3">
      <t>マタ</t>
    </rPh>
    <rPh sb="4" eb="6">
      <t>カンセイ</t>
    </rPh>
    <rPh sb="6" eb="8">
      <t>ヨテイ</t>
    </rPh>
    <rPh sb="8" eb="10">
      <t>ネンゲツ</t>
    </rPh>
    <phoneticPr fontId="44"/>
  </si>
  <si>
    <t>※　この表は、入札参加資格審査申請する業種の各別に作成すること。</t>
    <rPh sb="4" eb="5">
      <t>ヒョウ</t>
    </rPh>
    <rPh sb="7" eb="9">
      <t>ニュウサツ</t>
    </rPh>
    <rPh sb="9" eb="11">
      <t>サンカ</t>
    </rPh>
    <rPh sb="11" eb="13">
      <t>シカク</t>
    </rPh>
    <rPh sb="13" eb="15">
      <t>シンサ</t>
    </rPh>
    <rPh sb="15" eb="17">
      <t>シンセイ</t>
    </rPh>
    <rPh sb="19" eb="21">
      <t>ギョウシュ</t>
    </rPh>
    <rPh sb="22" eb="24">
      <t>カクベツ</t>
    </rPh>
    <rPh sb="25" eb="27">
      <t>サクセイ</t>
    </rPh>
    <phoneticPr fontId="44"/>
  </si>
  <si>
    <t>※　発注者が公官庁である業務実績を優先的に記載すること。</t>
    <rPh sb="2" eb="5">
      <t>ハッチュウシャ</t>
    </rPh>
    <rPh sb="6" eb="9">
      <t>コウカンチョウ</t>
    </rPh>
    <rPh sb="12" eb="14">
      <t>ギョウム</t>
    </rPh>
    <rPh sb="14" eb="16">
      <t>ジッセキ</t>
    </rPh>
    <rPh sb="17" eb="20">
      <t>ユウセンテキ</t>
    </rPh>
    <rPh sb="21" eb="23">
      <t>キサイ</t>
    </rPh>
    <phoneticPr fontId="44"/>
  </si>
  <si>
    <t>※　下請については、注文者の欄には、元請業者名を記載し、件名の欄には下請件名を記載すること。</t>
    <rPh sb="2" eb="4">
      <t>シタウケ</t>
    </rPh>
    <rPh sb="10" eb="12">
      <t>チュウモン</t>
    </rPh>
    <rPh sb="12" eb="13">
      <t>シャ</t>
    </rPh>
    <rPh sb="14" eb="15">
      <t>ラン</t>
    </rPh>
    <rPh sb="18" eb="20">
      <t>モトウケ</t>
    </rPh>
    <rPh sb="20" eb="22">
      <t>ギョウシャ</t>
    </rPh>
    <rPh sb="22" eb="23">
      <t>メイ</t>
    </rPh>
    <rPh sb="24" eb="26">
      <t>キサイ</t>
    </rPh>
    <rPh sb="28" eb="30">
      <t>ケンメイ</t>
    </rPh>
    <rPh sb="31" eb="32">
      <t>ラン</t>
    </rPh>
    <rPh sb="34" eb="36">
      <t>シタウケ</t>
    </rPh>
    <rPh sb="36" eb="38">
      <t>ケンメイ</t>
    </rPh>
    <rPh sb="39" eb="41">
      <t>キサイ</t>
    </rPh>
    <phoneticPr fontId="44"/>
  </si>
  <si>
    <t>※　測量等対象規模等の欄には、測量の面積・精度等、設計の階級・構造・延面積等を記載すること。</t>
    <rPh sb="2" eb="4">
      <t>ソクリョウ</t>
    </rPh>
    <rPh sb="4" eb="5">
      <t>トウ</t>
    </rPh>
    <rPh sb="5" eb="7">
      <t>タイショウ</t>
    </rPh>
    <rPh sb="7" eb="9">
      <t>キボ</t>
    </rPh>
    <rPh sb="9" eb="10">
      <t>トウ</t>
    </rPh>
    <rPh sb="11" eb="12">
      <t>ラン</t>
    </rPh>
    <rPh sb="15" eb="17">
      <t>ソクリョウ</t>
    </rPh>
    <rPh sb="18" eb="20">
      <t>メンセキ</t>
    </rPh>
    <rPh sb="21" eb="23">
      <t>セイド</t>
    </rPh>
    <rPh sb="23" eb="24">
      <t>トウ</t>
    </rPh>
    <rPh sb="25" eb="27">
      <t>セッケイ</t>
    </rPh>
    <rPh sb="28" eb="30">
      <t>カイキュウ</t>
    </rPh>
    <rPh sb="31" eb="33">
      <t>コウゾウ</t>
    </rPh>
    <rPh sb="34" eb="35">
      <t>ノベ</t>
    </rPh>
    <rPh sb="35" eb="37">
      <t>メンセキ</t>
    </rPh>
    <rPh sb="37" eb="38">
      <t>トウ</t>
    </rPh>
    <rPh sb="39" eb="41">
      <t>キサイ</t>
    </rPh>
    <phoneticPr fontId="44"/>
  </si>
  <si>
    <t>※　この表は、直前３年間の主な完成業務及び直前３年間に着手した主な未完成業務について記載すること。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44"/>
  </si>
  <si>
    <t>表紙・背表紙シート</t>
  </si>
  <si>
    <t>事務所の付近見取り図（各A4判）</t>
    <phoneticPr fontId="39"/>
  </si>
  <si>
    <t>提出書類チェックリスト[測量・建設コンサルタント等]</t>
    <phoneticPr fontId="39"/>
  </si>
  <si>
    <t>業種１～38を選択した業者</t>
    <phoneticPr fontId="39"/>
  </si>
  <si>
    <t>登録を希望する業種</t>
    <phoneticPr fontId="39"/>
  </si>
  <si>
    <t>発行日</t>
    <rPh sb="0" eb="2">
      <t>ハッコウ</t>
    </rPh>
    <rPh sb="2" eb="3">
      <t>ビ</t>
    </rPh>
    <phoneticPr fontId="39"/>
  </si>
  <si>
    <t>（例）ｵｵｻｶｶﾌﾞｼｷｶﾞｲｼｬﾓﾘｸﾞﾁｼﾃﾝ（半角）
※本社名（例：ｵｵｻｶｶﾌﾞｼｷｶﾞｲｼｬ）が含まれる場合、支店名（例：ﾓﾘｸﾞﾁｼﾃﾝ）と併せて入力</t>
    <phoneticPr fontId="39"/>
  </si>
  <si>
    <t>（例）大阪株式会社守口支店
※本社名（例：大阪株式会社）が含まれる場合、支店名（例：守口支店）と併せて入力</t>
    <phoneticPr fontId="39"/>
  </si>
  <si>
    <t>（例）570-0083（半角）
（-）ハイフン有りで入力</t>
    <phoneticPr fontId="39"/>
  </si>
  <si>
    <t>（例）大阪府守口市京阪本通２丁目５番５号（全角）
・原則「丁目、番、号」を使用し、「ー」は使用しないこと。
・原則「数字」を使用し、「漢数字」は使用しないこと。
※納税証明等や登記簿謄本等に記載の所在地が全て「ー」又は「漢数字」の表記の場合のみ可　</t>
    <phoneticPr fontId="39"/>
  </si>
  <si>
    <t>（例）06-6993-1223（半角）
＊市外局番等は、「（）」とせず「-」で入力してください。</t>
    <phoneticPr fontId="39"/>
  </si>
  <si>
    <t>（例）06-6993-1224（半角）
＊市外局番等は、「（）」とせず「-」で入力してください。</t>
    <phoneticPr fontId="39"/>
  </si>
  <si>
    <t>・シート「基本情報」から入力　
・印刷後、要押印</t>
    <rPh sb="12" eb="14">
      <t>ニュウリョク</t>
    </rPh>
    <rPh sb="17" eb="19">
      <t>インサツ</t>
    </rPh>
    <rPh sb="19" eb="20">
      <t>ゴ</t>
    </rPh>
    <rPh sb="21" eb="22">
      <t>ヨウ</t>
    </rPh>
    <rPh sb="22" eb="24">
      <t>オウイン</t>
    </rPh>
    <phoneticPr fontId="39"/>
  </si>
  <si>
    <t>記名押印</t>
    <rPh sb="0" eb="2">
      <t>キメイ</t>
    </rPh>
    <rPh sb="2" eb="4">
      <t>オウイン</t>
    </rPh>
    <phoneticPr fontId="39"/>
  </si>
  <si>
    <r>
      <t>この用紙（２枚）は、各項目□の中にチェック（</t>
    </r>
    <r>
      <rPr>
        <b/>
        <sz val="11"/>
        <rFont val="Segoe UI Symbol"/>
        <family val="2"/>
      </rPr>
      <t>✔</t>
    </r>
    <r>
      <rPr>
        <b/>
        <sz val="11"/>
        <rFont val="游ゴシック"/>
        <family val="3"/>
        <charset val="128"/>
      </rPr>
      <t>）を記入後、フラットファイルの中面左側にホチキス留めにして提出すること。</t>
    </r>
    <phoneticPr fontId="39"/>
  </si>
  <si>
    <t>登録を希望する業種：</t>
    <rPh sb="0" eb="2">
      <t>トウロク</t>
    </rPh>
    <rPh sb="3" eb="5">
      <t>キボウ</t>
    </rPh>
    <rPh sb="7" eb="9">
      <t>ギョウシュ</t>
    </rPh>
    <phoneticPr fontId="44"/>
  </si>
  <si>
    <t>測量一般</t>
    <phoneticPr fontId="39"/>
  </si>
  <si>
    <t>年</t>
    <rPh sb="0" eb="1">
      <t>ネン</t>
    </rPh>
    <phoneticPr fontId="19"/>
  </si>
  <si>
    <t>月</t>
    <rPh sb="0" eb="1">
      <t>ツキ</t>
    </rPh>
    <phoneticPr fontId="19"/>
  </si>
  <si>
    <t>↓このシートは直接入力してください</t>
    <phoneticPr fontId="39"/>
  </si>
  <si>
    <t>（例）代表取締役</t>
    <phoneticPr fontId="39"/>
  </si>
  <si>
    <t>（例）「1970/10/1」入力⇒「昭和45年10月1日」和暦で表示</t>
    <phoneticPr fontId="39"/>
  </si>
  <si>
    <t>測量等実績調書</t>
    <phoneticPr fontId="39"/>
  </si>
  <si>
    <t>技術者経歴書</t>
    <phoneticPr fontId="39"/>
  </si>
  <si>
    <t>※　直前３か年間の年間平均実績高が０又は未記載の場合は、その業種での登録はできません。</t>
    <phoneticPr fontId="39"/>
  </si>
  <si>
    <t>測量等実績調書</t>
    <phoneticPr fontId="39"/>
  </si>
  <si>
    <t>技術者経歴書</t>
    <phoneticPr fontId="39"/>
  </si>
  <si>
    <t>地図の貼付、直接記載等</t>
    <rPh sb="0" eb="2">
      <t>チズ</t>
    </rPh>
    <rPh sb="3" eb="5">
      <t>ハリツケ</t>
    </rPh>
    <rPh sb="6" eb="8">
      <t>チョクセツ</t>
    </rPh>
    <rPh sb="8" eb="10">
      <t>キサイ</t>
    </rPh>
    <rPh sb="10" eb="11">
      <t>トウ</t>
    </rPh>
    <phoneticPr fontId="39"/>
  </si>
  <si>
    <t>６-９年度</t>
    <rPh sb="3" eb="5">
      <t>ネンド</t>
    </rPh>
    <phoneticPr fontId="39"/>
  </si>
  <si>
    <t>令和５・６・７・８年度
測量・建設コンサルタント等</t>
    <rPh sb="12" eb="14">
      <t>ソクリョウ</t>
    </rPh>
    <rPh sb="15" eb="17">
      <t>ケンセツ</t>
    </rPh>
    <rPh sb="24" eb="25">
      <t>トウ</t>
    </rPh>
    <phoneticPr fontId="39"/>
  </si>
  <si>
    <t>令和５・６・７・８年度</t>
    <phoneticPr fontId="39"/>
  </si>
  <si>
    <t>守口市水道事業管理者　様</t>
    <rPh sb="3" eb="10">
      <t>スイドウジギョウカンリシャ</t>
    </rPh>
    <phoneticPr fontId="39"/>
  </si>
  <si>
    <t>　令和５・６・７・８年度において、貴市水道局の測量・建設コンサルタント等の入札に参加する資格審査の申請をいたします。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水道局が行う調査に協力することを誓約いたします。</t>
    <rPh sb="19" eb="22">
      <t>スイドウキョク</t>
    </rPh>
    <rPh sb="152" eb="155">
      <t>スイドウキョク</t>
    </rPh>
    <phoneticPr fontId="39"/>
  </si>
  <si>
    <t>　私は、守口市水道局が守口市暴力団排除条例に基づき、公共工事その他の市水道局の事務事業により暴力団を利することとならないように、暴力団員及び暴力団密接関係者を入札、契約等から排除していることを承知したうえで、次に掲げる事項を誓約します。</t>
    <rPh sb="7" eb="10">
      <t>スイドウキョク</t>
    </rPh>
    <rPh sb="35" eb="38">
      <t>スイドウキョク</t>
    </rPh>
    <phoneticPr fontId="39"/>
  </si>
  <si>
    <t>２　私は、守口市暴力団排除条例施行規則第３条各号に掲げる者の該当の有無を確認するため、守口市水道局から役員名簿等の提出を求められたときは、速やかに提出します。</t>
    <rPh sb="46" eb="49">
      <t>スイドウキョク</t>
    </rPh>
    <phoneticPr fontId="39"/>
  </si>
  <si>
    <t>３　私は、本誓約書及び役員名簿等が守口市水道局から大阪府守口警察署及び大阪府警察本部に提供されることに同意します。</t>
    <rPh sb="20" eb="23">
      <t>スイドウキョク</t>
    </rPh>
    <phoneticPr fontId="39"/>
  </si>
  <si>
    <t>４　私が本誓約書１に該当する事業者であると守口市水道局が大阪府守口警察署又は大阪府警察本部から通報を受け、又は守口市水道局の調査により判明した場合には、守口市水道局が守口市暴力団排除条例及び守口市公共工事等及び売払い等に関する暴力団対策措置要綱に基づき、守口市ホームページ等において、その旨を公表することに同意します。</t>
    <rPh sb="24" eb="27">
      <t>スイドウキョク</t>
    </rPh>
    <rPh sb="58" eb="61">
      <t>スイドウキョク</t>
    </rPh>
    <rPh sb="79" eb="82">
      <t>スイドウキョク</t>
    </rPh>
    <phoneticPr fontId="39"/>
  </si>
  <si>
    <t>５　私が守口市暴力団排除条例第７条に規定する下請負人等を使用する場合は、これら下請負人等（ただし、契約金額500万円未満のものは除く。）から誓約書を徴し、私を通じて当該誓約書を守口市水道局に提出します。</t>
    <rPh sb="91" eb="94">
      <t>スイドウキョク</t>
    </rPh>
    <phoneticPr fontId="39"/>
  </si>
  <si>
    <t>６　私が使用する下請負人等が、本誓約書１に該当する事業者であると守口市水道局が大阪府守口警察署又は大阪府警察本部から通報を受け、又は守口市水道局の調査により判明し、守口市水道局から下請契約等の解除又は二次以降の下請負にかかる契約等の解除の指導を受けた場合は、当該指導に従います。</t>
    <rPh sb="35" eb="38">
      <t>スイドウキョク</t>
    </rPh>
    <rPh sb="69" eb="72">
      <t>スイドウキョク</t>
    </rPh>
    <rPh sb="85" eb="88">
      <t>スイドウキョク</t>
    </rPh>
    <phoneticPr fontId="39"/>
  </si>
  <si>
    <t>構造設計
一級建築士</t>
    <phoneticPr fontId="52"/>
  </si>
  <si>
    <t>設備設計
一級建築士</t>
    <phoneticPr fontId="52"/>
  </si>
  <si>
    <t>一級建築士</t>
    <rPh sb="0" eb="1">
      <t>イチ</t>
    </rPh>
    <phoneticPr fontId="52"/>
  </si>
  <si>
    <t>二級建築士</t>
    <rPh sb="0" eb="1">
      <t>ニ</t>
    </rPh>
    <phoneticPr fontId="52"/>
  </si>
  <si>
    <t>建築設備士</t>
    <phoneticPr fontId="52"/>
  </si>
  <si>
    <t>建築積算士
（建築積算資格者）</t>
    <phoneticPr fontId="52"/>
  </si>
  <si>
    <t>一級土木
施工管理技士</t>
    <phoneticPr fontId="52"/>
  </si>
  <si>
    <t>二級土木                     施工管理技士</t>
    <phoneticPr fontId="52"/>
  </si>
  <si>
    <t>測量士</t>
    <phoneticPr fontId="52"/>
  </si>
  <si>
    <t>測量士補</t>
    <phoneticPr fontId="52"/>
  </si>
  <si>
    <t>環境計量士</t>
    <phoneticPr fontId="52"/>
  </si>
  <si>
    <t>不動産鑑定士</t>
    <phoneticPr fontId="52"/>
  </si>
  <si>
    <t>総合技術監理部門
（地質を除く対象科目）</t>
    <phoneticPr fontId="52"/>
  </si>
  <si>
    <t>建設部門</t>
    <phoneticPr fontId="52"/>
  </si>
  <si>
    <t>農業部門</t>
    <phoneticPr fontId="52"/>
  </si>
  <si>
    <t>森林部門</t>
    <phoneticPr fontId="52"/>
  </si>
  <si>
    <t>水産部門</t>
    <phoneticPr fontId="52"/>
  </si>
  <si>
    <t>上下水道部門</t>
    <phoneticPr fontId="52"/>
  </si>
  <si>
    <t>衛生工学部門</t>
    <phoneticPr fontId="52"/>
  </si>
  <si>
    <t>電気電子部門</t>
    <phoneticPr fontId="52"/>
  </si>
  <si>
    <t>機械部門</t>
    <phoneticPr fontId="52"/>
  </si>
  <si>
    <t>情報工学部門</t>
    <phoneticPr fontId="52"/>
  </si>
  <si>
    <t>総合技術監理部門
（地質調査）</t>
    <phoneticPr fontId="52"/>
  </si>
  <si>
    <t>地質調査</t>
    <phoneticPr fontId="52"/>
  </si>
  <si>
    <t>第一種電気
主任技術者</t>
    <phoneticPr fontId="52"/>
  </si>
  <si>
    <t>伝送交換
主任技術者</t>
    <phoneticPr fontId="52"/>
  </si>
  <si>
    <t>線路
主任技術者</t>
    <phoneticPr fontId="52"/>
  </si>
  <si>
    <t>A　P　E　C
エンジニア</t>
    <phoneticPr fontId="52"/>
  </si>
  <si>
    <t>ＲＣＣＭ</t>
    <phoneticPr fontId="52"/>
  </si>
  <si>
    <t>地質調査技士</t>
    <phoneticPr fontId="52"/>
  </si>
  <si>
    <t>司法書士</t>
    <phoneticPr fontId="52"/>
  </si>
  <si>
    <t>公共用地
経験者</t>
    <phoneticPr fontId="52"/>
  </si>
  <si>
    <t>土地家屋
調査士</t>
    <phoneticPr fontId="52"/>
  </si>
  <si>
    <t>補償業務
管理士</t>
    <phoneticPr fontId="52"/>
  </si>
  <si>
    <t>不動産
鑑定士補</t>
    <phoneticPr fontId="52"/>
  </si>
  <si>
    <t>（代理申請時使用欄）</t>
    <phoneticPr fontId="39"/>
  </si>
  <si>
    <t>水道局で付番するため、入力は不要です。</t>
    <rPh sb="0" eb="3">
      <t>スイドウキョク</t>
    </rPh>
    <rPh sb="4" eb="6">
      <t>フバン</t>
    </rPh>
    <rPh sb="11" eb="13">
      <t>ニュウリョク</t>
    </rPh>
    <rPh sb="14" eb="16">
      <t>フヨウ</t>
    </rPh>
    <phoneticPr fontId="39"/>
  </si>
  <si>
    <t>-</t>
    <phoneticPr fontId="39"/>
  </si>
  <si>
    <t>資本金</t>
    <rPh sb="0" eb="3">
      <t>シホンキン</t>
    </rPh>
    <phoneticPr fontId="39"/>
  </si>
  <si>
    <t>営業年数</t>
    <rPh sb="0" eb="2">
      <t>エイギョウ</t>
    </rPh>
    <rPh sb="2" eb="4">
      <t>ネンスウ</t>
    </rPh>
    <phoneticPr fontId="39"/>
  </si>
  <si>
    <t>職員総数</t>
    <rPh sb="0" eb="2">
      <t>ショクイン</t>
    </rPh>
    <rPh sb="2" eb="4">
      <t>ソウスウ</t>
    </rPh>
    <phoneticPr fontId="39"/>
  </si>
  <si>
    <t>うち事務職員数</t>
    <rPh sb="2" eb="4">
      <t>ジム</t>
    </rPh>
    <rPh sb="4" eb="6">
      <t>ショクイン</t>
    </rPh>
    <rPh sb="6" eb="7">
      <t>スウ</t>
    </rPh>
    <phoneticPr fontId="39"/>
  </si>
  <si>
    <t>うち障害者雇用人数</t>
    <rPh sb="2" eb="5">
      <t>ショウガイシャ</t>
    </rPh>
    <rPh sb="5" eb="7">
      <t>コヨウ</t>
    </rPh>
    <rPh sb="7" eb="9">
      <t>ニンズウ</t>
    </rPh>
    <phoneticPr fontId="39"/>
  </si>
  <si>
    <t>■所在地区分・事業者規模</t>
    <rPh sb="1" eb="4">
      <t>ショザイチ</t>
    </rPh>
    <rPh sb="4" eb="6">
      <t>クブン</t>
    </rPh>
    <rPh sb="7" eb="10">
      <t>ジギョウシャ</t>
    </rPh>
    <rPh sb="10" eb="12">
      <t>キボ</t>
    </rPh>
    <phoneticPr fontId="39"/>
  </si>
  <si>
    <t>事業者規模</t>
    <rPh sb="0" eb="3">
      <t>ジギョウシャ</t>
    </rPh>
    <rPh sb="3" eb="5">
      <t>キボ</t>
    </rPh>
    <phoneticPr fontId="39"/>
  </si>
  <si>
    <t>メールアドレス</t>
    <phoneticPr fontId="39"/>
  </si>
  <si>
    <t>（例）Suido_soumu@city-moriguchi-osaka.jp（半角）</t>
    <phoneticPr fontId="39"/>
  </si>
  <si>
    <t>うち技術職員数</t>
    <rPh sb="2" eb="7">
      <t>ギジュツショクインスウ</t>
    </rPh>
    <phoneticPr fontId="39"/>
  </si>
  <si>
    <t>希望順位</t>
    <rPh sb="0" eb="2">
      <t>キボウ</t>
    </rPh>
    <rPh sb="2" eb="4">
      <t>ジュンイ</t>
    </rPh>
    <phoneticPr fontId="52"/>
  </si>
  <si>
    <t>直前３か年の年間
平均実績高(千円)</t>
    <rPh sb="0" eb="2">
      <t>チョクゼン</t>
    </rPh>
    <rPh sb="4" eb="5">
      <t>ネン</t>
    </rPh>
    <rPh sb="6" eb="8">
      <t>ネンカン</t>
    </rPh>
    <rPh sb="9" eb="11">
      <t>ヘイキン</t>
    </rPh>
    <rPh sb="11" eb="13">
      <t>ジッセキ</t>
    </rPh>
    <rPh sb="13" eb="14">
      <t>ダカ</t>
    </rPh>
    <rPh sb="15" eb="17">
      <t>センエン</t>
    </rPh>
    <phoneticPr fontId="52"/>
  </si>
  <si>
    <t>直前３か年の年間
平均実績高(千円)</t>
    <phoneticPr fontId="52"/>
  </si>
  <si>
    <t>※業種一覧から登録を希望する順に番号を記載してください。(10業種まで登録可）</t>
    <rPh sb="1" eb="3">
      <t>ギョウシュ</t>
    </rPh>
    <rPh sb="3" eb="5">
      <t>イチラン</t>
    </rPh>
    <phoneticPr fontId="39"/>
  </si>
  <si>
    <t>※直前３か年の年間平均実績高が０又は未記載の場合は、その業種での登録はできません。</t>
    <phoneticPr fontId="39"/>
  </si>
  <si>
    <t>■その他事項</t>
    <rPh sb="3" eb="4">
      <t>タ</t>
    </rPh>
    <rPh sb="4" eb="6">
      <t>ジコウ</t>
    </rPh>
    <phoneticPr fontId="39"/>
  </si>
  <si>
    <t>入札参加資格審査申請書[測量・建設コンサルタント等]　P1</t>
    <phoneticPr fontId="39"/>
  </si>
  <si>
    <t>■登録希望業種、直前３か年間の年間平均実績高</t>
    <phoneticPr fontId="39"/>
  </si>
  <si>
    <t>■有資格者数</t>
    <rPh sb="1" eb="5">
      <t>ユウシカクシャ</t>
    </rPh>
    <rPh sb="5" eb="6">
      <t>スウ</t>
    </rPh>
    <phoneticPr fontId="52"/>
  </si>
  <si>
    <t>技　術　士</t>
    <rPh sb="0" eb="1">
      <t>ワザ</t>
    </rPh>
    <rPh sb="2" eb="3">
      <t>ジュツ</t>
    </rPh>
    <rPh sb="4" eb="5">
      <t>シ</t>
    </rPh>
    <phoneticPr fontId="52"/>
  </si>
  <si>
    <t>入札参加資格審査申請書
[測量・建設コンサルタント等]
P1</t>
    <phoneticPr fontId="39"/>
  </si>
  <si>
    <t>３</t>
    <phoneticPr fontId="39"/>
  </si>
  <si>
    <t>４</t>
    <phoneticPr fontId="39"/>
  </si>
  <si>
    <t>3</t>
    <phoneticPr fontId="39"/>
  </si>
  <si>
    <t>□</t>
    <phoneticPr fontId="39"/>
  </si>
  <si>
    <t>業種番号</t>
    <rPh sb="0" eb="2">
      <t>ギョウシュ</t>
    </rPh>
    <rPh sb="2" eb="4">
      <t>バンゴウ</t>
    </rPh>
    <phoneticPr fontId="52"/>
  </si>
  <si>
    <t>4</t>
    <phoneticPr fontId="39"/>
  </si>
  <si>
    <t>（例）「2024/10/1」入力⇒「令和6年10月1日」和暦で表示
申請書を郵送等により発送する日を入力してください。</t>
    <phoneticPr fontId="39"/>
  </si>
  <si>
    <t>メールアドレス</t>
    <phoneticPr fontId="39"/>
  </si>
  <si>
    <t>担当者</t>
    <rPh sb="0" eb="3">
      <t>タントウシャ</t>
    </rPh>
    <phoneticPr fontId="39"/>
  </si>
  <si>
    <t>本市水道局がこの申請内容等について問合せ等の連絡をする場合の担当部署及び氏名を記入してください。</t>
    <phoneticPr fontId="39"/>
  </si>
  <si>
    <t>（例）経営総務課　八雲　翔平</t>
    <rPh sb="3" eb="5">
      <t>ケイエイ</t>
    </rPh>
    <rPh sb="5" eb="7">
      <t>ソウム</t>
    </rPh>
    <rPh sb="7" eb="8">
      <t>カ</t>
    </rPh>
    <rPh sb="9" eb="11">
      <t>ヤクモ</t>
    </rPh>
    <rPh sb="12" eb="14">
      <t>ショウヘイ</t>
    </rPh>
    <phoneticPr fontId="39"/>
  </si>
  <si>
    <t>（例）06-6991-6778（半角）
＊市外局番等は、「（）」とせず「-」で記入してください。</t>
    <phoneticPr fontId="39"/>
  </si>
  <si>
    <t>（例）06-6994-0108（半角）
＊市外局番等は、「（）」とせず「-」で記入してください。</t>
    <phoneticPr fontId="39"/>
  </si>
  <si>
    <t>本市水道局がメールにて案内等を送付する際のメールアドレスを記入してください。</t>
    <phoneticPr fontId="39"/>
  </si>
  <si>
    <t>このファイルをメールで
送信する際のファイル名</t>
    <rPh sb="12" eb="14">
      <t>ソウシン</t>
    </rPh>
    <rPh sb="16" eb="17">
      <t>サイ</t>
    </rPh>
    <rPh sb="22" eb="23">
      <t>メイ</t>
    </rPh>
    <phoneticPr fontId="39"/>
  </si>
  <si>
    <t>←この名称で保存してください</t>
    <rPh sb="3" eb="5">
      <t>メイショウ</t>
    </rPh>
    <rPh sb="6" eb="8">
      <t>ホゾン</t>
    </rPh>
    <phoneticPr fontId="39"/>
  </si>
  <si>
    <t>大企業：従業員300人以上かつ資本金３億円(300,000千円)以上
中小企業：それ以外全て（個人事業主を含む）　</t>
    <phoneticPr fontId="39"/>
  </si>
  <si>
    <t>登録を希望する業種番号１５～３６の現況報告書は、確認済印を押印のものである。
※整備局からの「登録の更新について」等の通知書の提出は不可。</t>
    <phoneticPr fontId="39"/>
  </si>
  <si>
    <t>不備・不足のある場合は受付できません。不備書類の再提出等をお願いすることがありますが、審査完了までに更に時間がかかることがあります。</t>
    <phoneticPr fontId="39"/>
  </si>
  <si>
    <t>※返信用はがき・返信用封筒による提出書類の受領確認は行いません。</t>
    <phoneticPr fontId="39"/>
  </si>
  <si>
    <t>※必要な提出書類は全てそろえて提出してください。「先に申請書、証明書類は後日」等は不可とします。</t>
    <rPh sb="27" eb="30">
      <t>シンセイショ</t>
    </rPh>
    <phoneticPr fontId="39"/>
  </si>
  <si>
    <t>守口市内（本店・支店・営業所）の事業者のみ</t>
    <phoneticPr fontId="39"/>
  </si>
  <si>
    <t>【固定資産税納税証明書】滞納がない。</t>
  </si>
  <si>
    <r>
      <t xml:space="preserve">地方税納税証明書（写し可）
（直前１か年分）
（未納のない証明可）
【法人の場合】
</t>
    </r>
    <r>
      <rPr>
        <b/>
        <sz val="10"/>
        <color rgb="FFC00000"/>
        <rFont val="游ゴシック"/>
        <family val="3"/>
        <charset val="128"/>
      </rPr>
      <t>法人市民税</t>
    </r>
    <r>
      <rPr>
        <b/>
        <sz val="10"/>
        <color theme="1"/>
        <rFont val="游ゴシック"/>
        <family val="3"/>
        <charset val="128"/>
      </rPr>
      <t xml:space="preserve">
【個人の場合】
</t>
    </r>
    <r>
      <rPr>
        <b/>
        <sz val="10"/>
        <color rgb="FFC00000"/>
        <rFont val="游ゴシック"/>
        <family val="3"/>
        <charset val="128"/>
      </rPr>
      <t>市民税</t>
    </r>
    <phoneticPr fontId="39"/>
  </si>
  <si>
    <t>登録を希望する業種を記入している。（箇条書き可）※希望順位順に並べる。</t>
    <rPh sb="10" eb="12">
      <t>キニュウ</t>
    </rPh>
    <rPh sb="18" eb="21">
      <t>カジョウガ</t>
    </rPh>
    <rPh sb="22" eb="23">
      <t>カ</t>
    </rPh>
    <phoneticPr fontId="37"/>
  </si>
  <si>
    <r>
      <t>シート</t>
    </r>
    <r>
      <rPr>
        <b/>
        <sz val="12"/>
        <color rgb="FFC00000"/>
        <rFont val="Yu Gothic"/>
        <family val="3"/>
        <charset val="128"/>
        <scheme val="minor"/>
      </rPr>
      <t>「４」</t>
    </r>
    <r>
      <rPr>
        <b/>
        <sz val="12"/>
        <color theme="1"/>
        <rFont val="Yu Gothic"/>
        <family val="3"/>
        <charset val="128"/>
        <scheme val="minor"/>
      </rPr>
      <t>から直接入力</t>
    </r>
    <phoneticPr fontId="39"/>
  </si>
  <si>
    <r>
      <rPr>
        <b/>
        <sz val="12"/>
        <color theme="1"/>
        <rFont val="游ゴシック"/>
        <family val="3"/>
        <charset val="128"/>
      </rPr>
      <t>シート</t>
    </r>
    <r>
      <rPr>
        <b/>
        <sz val="12"/>
        <color theme="5" tint="-0.499984740745262"/>
        <rFont val="游ゴシック"/>
        <family val="3"/>
        <charset val="128"/>
      </rPr>
      <t>「６」</t>
    </r>
    <r>
      <rPr>
        <b/>
        <sz val="12"/>
        <color theme="1"/>
        <rFont val="游ゴシック"/>
        <family val="3"/>
        <charset val="128"/>
      </rPr>
      <t>から直接入力</t>
    </r>
    <r>
      <rPr>
        <b/>
        <sz val="10"/>
        <color theme="1"/>
        <rFont val="游ゴシック"/>
        <family val="3"/>
        <charset val="128"/>
      </rPr>
      <t xml:space="preserve">
※独自様式可（登録を希望する業種を必ず記載してください。）</t>
    </r>
    <rPh sb="14" eb="16">
      <t>ドクジ</t>
    </rPh>
    <rPh sb="16" eb="18">
      <t>ヨウシキ</t>
    </rPh>
    <rPh sb="18" eb="19">
      <t>カ</t>
    </rPh>
    <rPh sb="20" eb="22">
      <t>トウロク</t>
    </rPh>
    <rPh sb="23" eb="25">
      <t>キボウ</t>
    </rPh>
    <rPh sb="27" eb="29">
      <t>ギョウシュ</t>
    </rPh>
    <rPh sb="30" eb="31">
      <t>カナラ</t>
    </rPh>
    <rPh sb="32" eb="34">
      <t>キサイ</t>
    </rPh>
    <phoneticPr fontId="39"/>
  </si>
  <si>
    <r>
      <rPr>
        <b/>
        <sz val="12"/>
        <color theme="1"/>
        <rFont val="游ゴシック"/>
        <family val="3"/>
        <charset val="128"/>
      </rPr>
      <t>シート</t>
    </r>
    <r>
      <rPr>
        <b/>
        <sz val="12"/>
        <color theme="5" tint="-0.499984740745262"/>
        <rFont val="游ゴシック"/>
        <family val="3"/>
        <charset val="128"/>
      </rPr>
      <t>「７」</t>
    </r>
    <r>
      <rPr>
        <b/>
        <sz val="12"/>
        <color theme="1"/>
        <rFont val="游ゴシック"/>
        <family val="3"/>
        <charset val="128"/>
      </rPr>
      <t>から直接入力</t>
    </r>
    <r>
      <rPr>
        <b/>
        <sz val="10"/>
        <color theme="1"/>
        <rFont val="游ゴシック"/>
        <family val="3"/>
        <charset val="128"/>
      </rPr>
      <t xml:space="preserve">
※独自様式可</t>
    </r>
    <phoneticPr fontId="39"/>
  </si>
  <si>
    <t>・シート「入力シート」から入力
・印刷後、各チェック事項を確認・修正し、□に✓記入</t>
    <rPh sb="5" eb="7">
      <t>ニュウリョク</t>
    </rPh>
    <rPh sb="13" eb="15">
      <t>ニュウリョク</t>
    </rPh>
    <rPh sb="17" eb="19">
      <t>インサツ</t>
    </rPh>
    <rPh sb="19" eb="20">
      <t>ゴ</t>
    </rPh>
    <rPh sb="21" eb="22">
      <t>カク</t>
    </rPh>
    <rPh sb="26" eb="28">
      <t>ジコウ</t>
    </rPh>
    <rPh sb="29" eb="31">
      <t>カクニン</t>
    </rPh>
    <rPh sb="32" eb="34">
      <t>シュウセイ</t>
    </rPh>
    <rPh sb="39" eb="41">
      <t>キニュウ</t>
    </rPh>
    <phoneticPr fontId="39"/>
  </si>
  <si>
    <t>（例）あり
・あり ※市へ申請中、もしくは登録ありの場合
・なし※水道局にのみ申請、もしくは登録の場合
から選択。</t>
    <phoneticPr fontId="39"/>
  </si>
  <si>
    <t>市への登録実績</t>
    <rPh sb="0" eb="1">
      <t>シ</t>
    </rPh>
    <rPh sb="3" eb="5">
      <t>トウロク</t>
    </rPh>
    <rPh sb="5" eb="7">
      <t>ジッセキ</t>
    </rPh>
    <phoneticPr fontId="39"/>
  </si>
  <si>
    <r>
      <t xml:space="preserve">入札参加資格審査申請書[測量・建設コンサルタント等]　P2
</t>
    </r>
    <r>
      <rPr>
        <b/>
        <sz val="12"/>
        <color rgb="FFC00000"/>
        <rFont val="Yu Gothic"/>
        <family val="3"/>
        <charset val="128"/>
        <scheme val="minor"/>
      </rPr>
      <t>※市に登録せず、水道局に登録希望の場合のみ作成。
※市に登録する場合は、当書類の代わりに「業者登録受付システム」で作成した「守口市建設工事入札参加資格審査申請シート」を印刷してください。</t>
    </r>
    <phoneticPr fontId="39"/>
  </si>
  <si>
    <t>部署・氏名</t>
    <rPh sb="0" eb="2">
      <t>ブショ</t>
    </rPh>
    <rPh sb="3" eb="5">
      <t>シメイ</t>
    </rPh>
    <phoneticPr fontId="39"/>
  </si>
  <si>
    <t>電話番号</t>
    <rPh sb="0" eb="2">
      <t>デンワ</t>
    </rPh>
    <rPh sb="2" eb="4">
      <t>バンゴウ</t>
    </rPh>
    <phoneticPr fontId="39"/>
  </si>
  <si>
    <t>FAX番号</t>
    <rPh sb="3" eb="5">
      <t>バンゴウ</t>
    </rPh>
    <phoneticPr fontId="39"/>
  </si>
  <si>
    <t>部署・氏名</t>
    <phoneticPr fontId="39"/>
  </si>
  <si>
    <t>電話番号</t>
    <phoneticPr fontId="39"/>
  </si>
  <si>
    <t>FAX番号</t>
    <phoneticPr fontId="39"/>
  </si>
  <si>
    <t>申請年月日</t>
    <phoneticPr fontId="39"/>
  </si>
  <si>
    <t>・申請者
・受任者
・登録を希望
する業種</t>
    <rPh sb="1" eb="4">
      <t>シンセイシャ</t>
    </rPh>
    <rPh sb="6" eb="8">
      <t>ジュニン</t>
    </rPh>
    <rPh sb="8" eb="9">
      <t>シャ</t>
    </rPh>
    <phoneticPr fontId="39"/>
  </si>
  <si>
    <t>・申請者
・受任者</t>
    <phoneticPr fontId="39"/>
  </si>
  <si>
    <r>
      <rPr>
        <b/>
        <sz val="11"/>
        <color theme="1"/>
        <rFont val="游ゴシック"/>
        <family val="3"/>
        <charset val="128"/>
      </rPr>
      <t>「商号又は名称」「所在地」「代表者役職名」「代表者氏名」が、以下の提出書類と同一である。</t>
    </r>
    <r>
      <rPr>
        <b/>
        <sz val="11"/>
        <color rgb="FFC00000"/>
        <rFont val="游ゴシック"/>
        <family val="3"/>
        <charset val="128"/>
      </rPr>
      <t>※記載内容が異なる場合、理由書（任意様式）を提出してください。</t>
    </r>
    <phoneticPr fontId="39"/>
  </si>
  <si>
    <t>・「5 登録証明書又は現況報告書」　※提出が必要な場合</t>
    <phoneticPr fontId="39"/>
  </si>
  <si>
    <t>・「8 使用印鑑届兼委任状」</t>
  </si>
  <si>
    <t>・「9 誓約書」</t>
  </si>
  <si>
    <t>・「10 印鑑証明書」</t>
  </si>
  <si>
    <t>・「11 国税納税証明書」</t>
  </si>
  <si>
    <t>・「12 地方税納税証明書」</t>
  </si>
  <si>
    <t>・「13 商業登記簿謄本」　※提出が必要な場合</t>
    <phoneticPr fontId="39"/>
  </si>
  <si>
    <t>・「14 固定資産税納税証明書または賃貸借契約書」　※提出が必要な場合</t>
    <phoneticPr fontId="39"/>
  </si>
  <si>
    <t>所在地の表記</t>
    <rPh sb="4" eb="6">
      <t>ヒョウキ</t>
    </rPh>
    <phoneticPr fontId="39"/>
  </si>
  <si>
    <r>
      <t xml:space="preserve">•原則として「丁目、番、号」を使用し、「ー」を使用していない。
•原則として「算用数字（0～9）」を使用し、「漢数字（一、五、九 等）」を使用していない。
正しい記入例：大阪府守口市京阪本通２丁目５番５号
</t>
    </r>
    <r>
      <rPr>
        <b/>
        <sz val="10"/>
        <color rgb="FFC00000"/>
        <rFont val="游ゴシック"/>
        <family val="3"/>
        <charset val="128"/>
      </rPr>
      <t>※「納税証明書」等の各証明書類に記載の所在地の表記がすべて「ー」または「漢数字」で表記されている場合は、そのまま使用可能です。</t>
    </r>
    <phoneticPr fontId="39"/>
  </si>
  <si>
    <t>資本金</t>
    <phoneticPr fontId="39"/>
  </si>
  <si>
    <t>「13  商業登記簿謄本」の記載内容と同一である。</t>
    <phoneticPr fontId="39"/>
  </si>
  <si>
    <t>市内：本店が守口市内業者　準市内：受任先が守口市内業者　
市外：本店および受任先ともに守口市外業者　　を適切に選択している。
※「その他」は選択しないこと。</t>
    <rPh sb="0" eb="2">
      <t>シナイ</t>
    </rPh>
    <rPh sb="3" eb="5">
      <t>ホンテン</t>
    </rPh>
    <rPh sb="6" eb="10">
      <t>モリグチシナイ</t>
    </rPh>
    <rPh sb="10" eb="12">
      <t>ギョウシャ</t>
    </rPh>
    <rPh sb="13" eb="14">
      <t>ジュン</t>
    </rPh>
    <rPh sb="14" eb="16">
      <t>シナイ</t>
    </rPh>
    <rPh sb="17" eb="19">
      <t>ジュニン</t>
    </rPh>
    <rPh sb="19" eb="20">
      <t>サキ</t>
    </rPh>
    <rPh sb="21" eb="25">
      <t>モリグチシナイ</t>
    </rPh>
    <rPh sb="25" eb="27">
      <t>ギョウシャ</t>
    </rPh>
    <rPh sb="29" eb="31">
      <t>シガイ</t>
    </rPh>
    <rPh sb="32" eb="34">
      <t>ホンテン</t>
    </rPh>
    <rPh sb="37" eb="39">
      <t>ジュニン</t>
    </rPh>
    <rPh sb="39" eb="40">
      <t>サキ</t>
    </rPh>
    <rPh sb="43" eb="46">
      <t>モリグチシ</t>
    </rPh>
    <rPh sb="46" eb="47">
      <t>ガイ</t>
    </rPh>
    <rPh sb="47" eb="49">
      <t>ギョウシャ</t>
    </rPh>
    <rPh sb="55" eb="57">
      <t>センタク</t>
    </rPh>
    <phoneticPr fontId="39"/>
  </si>
  <si>
    <t>登録証明書又は現況報告書（写し可）</t>
    <phoneticPr fontId="39"/>
  </si>
  <si>
    <r>
      <rPr>
        <b/>
        <sz val="10"/>
        <color rgb="FFC00000"/>
        <rFont val="游ゴシック"/>
        <family val="3"/>
        <charset val="128"/>
      </rPr>
      <t>登録を希望する業種番号１～３８について全て添付している。</t>
    </r>
    <r>
      <rPr>
        <b/>
        <sz val="10"/>
        <rFont val="游ゴシック"/>
        <family val="3"/>
        <charset val="128"/>
      </rPr>
      <t xml:space="preserve">
</t>
    </r>
    <r>
      <rPr>
        <b/>
        <sz val="10"/>
        <color rgb="FFC00000"/>
        <rFont val="游ゴシック"/>
        <family val="3"/>
        <charset val="128"/>
      </rPr>
      <t>※希望順位順に並べる。　※提出要領 Ｐ７「資料１ 業種一覧表 下部（参考）」参照</t>
    </r>
    <rPh sb="0" eb="2">
      <t>トウロク</t>
    </rPh>
    <rPh sb="3" eb="5">
      <t>キボウ</t>
    </rPh>
    <rPh sb="7" eb="9">
      <t>ギョウシュ</t>
    </rPh>
    <rPh sb="9" eb="11">
      <t>バンゴウ</t>
    </rPh>
    <rPh sb="19" eb="20">
      <t>スベ</t>
    </rPh>
    <rPh sb="21" eb="23">
      <t>テンプ</t>
    </rPh>
    <rPh sb="60" eb="62">
      <t>カブ</t>
    </rPh>
    <phoneticPr fontId="39"/>
  </si>
  <si>
    <t>「３ 入札参加資格審査申請書」「４ 守口市測量・建設コンサルタント等入札参加資格審査申請シート」の登録を希望する業種ごとに全て作成している。</t>
    <rPh sb="3" eb="5">
      <t>ニュウサツ</t>
    </rPh>
    <rPh sb="5" eb="7">
      <t>サンカ</t>
    </rPh>
    <rPh sb="7" eb="9">
      <t>シカク</t>
    </rPh>
    <rPh sb="9" eb="11">
      <t>シンサ</t>
    </rPh>
    <rPh sb="11" eb="14">
      <t>シンセイショ</t>
    </rPh>
    <rPh sb="18" eb="21">
      <t>モリグチシ</t>
    </rPh>
    <rPh sb="34" eb="36">
      <t>ニュウサツ</t>
    </rPh>
    <rPh sb="36" eb="38">
      <t>サンカ</t>
    </rPh>
    <rPh sb="38" eb="40">
      <t>シカク</t>
    </rPh>
    <rPh sb="40" eb="42">
      <t>シンサ</t>
    </rPh>
    <rPh sb="42" eb="44">
      <t>シンセイ</t>
    </rPh>
    <phoneticPr fontId="39"/>
  </si>
  <si>
    <t>内容</t>
    <rPh sb="0" eb="2">
      <t>ナイヨウ</t>
    </rPh>
    <phoneticPr fontId="39"/>
  </si>
  <si>
    <t>免許、経歴等の必要事項を記入している。</t>
    <rPh sb="0" eb="2">
      <t>メンキョ</t>
    </rPh>
    <rPh sb="5" eb="6">
      <t>トウ</t>
    </rPh>
    <rPh sb="7" eb="9">
      <t>ヒツヨウ</t>
    </rPh>
    <rPh sb="9" eb="11">
      <t>ジコウ</t>
    </rPh>
    <rPh sb="12" eb="14">
      <t>キニュウ</t>
    </rPh>
    <phoneticPr fontId="39"/>
  </si>
  <si>
    <t>申請者</t>
    <rPh sb="0" eb="3">
      <t>シンセイシャ</t>
    </rPh>
    <phoneticPr fontId="39"/>
  </si>
  <si>
    <t>記名押印する印鑑は、代表者の実印（「10 印鑑証明書」と同一のもの）を押印している。</t>
    <rPh sb="28" eb="30">
      <t>ドウイツ</t>
    </rPh>
    <phoneticPr fontId="39"/>
  </si>
  <si>
    <t>「10 印鑑証明書」の生年月日と同一である。</t>
    <rPh sb="11" eb="15">
      <t>セイネンガッピ</t>
    </rPh>
    <phoneticPr fontId="39"/>
  </si>
  <si>
    <t>印鑑証明書（写し可）</t>
  </si>
  <si>
    <r>
      <t xml:space="preserve">国税納税証明書（写し可）
【法人の場合】
</t>
    </r>
    <r>
      <rPr>
        <b/>
        <sz val="10"/>
        <color rgb="FFC00000"/>
        <rFont val="游ゴシック"/>
        <family val="3"/>
        <charset val="128"/>
      </rPr>
      <t>納税証明書その３の３</t>
    </r>
    <r>
      <rPr>
        <b/>
        <sz val="10"/>
        <color theme="1"/>
        <rFont val="游ゴシック"/>
        <family val="3"/>
        <charset val="128"/>
      </rPr>
      <t xml:space="preserve">
</t>
    </r>
    <r>
      <rPr>
        <b/>
        <sz val="7"/>
        <color theme="1"/>
        <rFont val="游ゴシック"/>
        <family val="3"/>
        <charset val="128"/>
      </rPr>
      <t>「法人税」と「消費税及び地方消費税</t>
    </r>
    <r>
      <rPr>
        <b/>
        <sz val="10"/>
        <color theme="1"/>
        <rFont val="游ゴシック"/>
        <family val="3"/>
        <charset val="128"/>
      </rPr>
      <t xml:space="preserve">」
【個人の場合】
</t>
    </r>
    <r>
      <rPr>
        <b/>
        <sz val="10"/>
        <color rgb="FFC00000"/>
        <rFont val="游ゴシック"/>
        <family val="3"/>
        <charset val="128"/>
      </rPr>
      <t>納税証明書その３の２</t>
    </r>
    <r>
      <rPr>
        <b/>
        <sz val="10"/>
        <color theme="1"/>
        <rFont val="游ゴシック"/>
        <family val="3"/>
        <charset val="128"/>
      </rPr>
      <t xml:space="preserve">
</t>
    </r>
    <r>
      <rPr>
        <b/>
        <sz val="7"/>
        <color theme="1"/>
        <rFont val="游ゴシック"/>
        <family val="3"/>
        <charset val="128"/>
      </rPr>
      <t>「所得税」と「消費税及び地方消費税」</t>
    </r>
    <phoneticPr fontId="39"/>
  </si>
  <si>
    <t>・発行者
・税目</t>
    <rPh sb="1" eb="3">
      <t>ハッコウ</t>
    </rPh>
    <rPh sb="3" eb="4">
      <t>シャ</t>
    </rPh>
    <rPh sb="6" eb="8">
      <t>ゼイモク</t>
    </rPh>
    <phoneticPr fontId="39"/>
  </si>
  <si>
    <r>
      <rPr>
        <b/>
        <sz val="10"/>
        <color theme="1"/>
        <rFont val="游ゴシック"/>
        <family val="3"/>
        <charset val="128"/>
      </rPr>
      <t>市町村が発行する「（法人）市民税」の証明書である。</t>
    </r>
    <r>
      <rPr>
        <b/>
        <sz val="10"/>
        <color rgb="FFC00000"/>
        <rFont val="游ゴシック"/>
        <family val="3"/>
        <charset val="128"/>
      </rPr>
      <t xml:space="preserve">
【受任者を選任する場合】（申請者/本社・本店のものは不可）</t>
    </r>
    <r>
      <rPr>
        <b/>
        <sz val="10"/>
        <rFont val="游ゴシック"/>
        <family val="3"/>
        <charset val="128"/>
      </rPr>
      <t xml:space="preserve">
　</t>
    </r>
    <r>
      <rPr>
        <b/>
        <sz val="10"/>
        <color rgb="FFC00000"/>
        <rFont val="游ゴシック"/>
        <family val="3"/>
        <charset val="128"/>
      </rPr>
      <t xml:space="preserve"> 受任者の市町村が発行する「（法人）市民税」の証明書である。
※「事業税」は不可 ※ 道・県・府民税は不可 ※都民税は可。</t>
    </r>
    <phoneticPr fontId="39"/>
  </si>
  <si>
    <t>商業登記簿謄本（写し可）
（履歴事項全部証明書）</t>
  </si>
  <si>
    <t>固定資産税納税証明書
（直前１か年分）
又は賃貸借契約書（写し可）</t>
  </si>
  <si>
    <t>提出する写真等は、事業所全体と看板等の名称が確認できる。</t>
    <rPh sb="0" eb="2">
      <t>テイシュツ</t>
    </rPh>
    <phoneticPr fontId="39"/>
  </si>
  <si>
    <t>※資格審査結果は、書面通知しません。（返信用封筒は不要です）
　守口市役所ホームページに掲載の入札参加有資格者名簿をご確認ください。</t>
    <phoneticPr fontId="39"/>
  </si>
  <si>
    <t>【市で登録がある場合】
「申請者」「受任者」「登録を希望する業種」の記入内容は、提出書類「4 守口市測量・建設コンサルタント等入札参加資格審査申請シート」の「本店情報」「受任先情報」「登録を希望する業種」の記入内容を転記している。</t>
    <rPh sb="1" eb="2">
      <t>シ</t>
    </rPh>
    <rPh sb="3" eb="5">
      <t>トウロク</t>
    </rPh>
    <rPh sb="8" eb="10">
      <t>バアイ</t>
    </rPh>
    <phoneticPr fontId="39"/>
  </si>
  <si>
    <r>
      <t xml:space="preserve">守口市測量・建設コンサルタント等入札参加資格審査申請シート
</t>
    </r>
    <r>
      <rPr>
        <b/>
        <sz val="10"/>
        <color rgb="FFFF0000"/>
        <rFont val="游ゴシック"/>
        <family val="3"/>
        <charset val="128"/>
      </rPr>
      <t>もしくは</t>
    </r>
    <r>
      <rPr>
        <b/>
        <sz val="10"/>
        <color theme="1"/>
        <rFont val="游ゴシック"/>
        <family val="3"/>
        <charset val="128"/>
      </rPr>
      <t xml:space="preserve">
入札参加資格審査申請書
[測量・建設コンサルタント等]
P2</t>
    </r>
    <phoneticPr fontId="39"/>
  </si>
  <si>
    <t>↓このシートは直接入力してください※市に登録せず、水道局に登録希望の場合のみ作成</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</si>
</sst>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quot;▲ &quot;#,##0"/>
    <numFmt numFmtId="179" formatCode="#,##0&quot;人&quot;"/>
  </numFmts>
  <fonts count="70">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sz val="11"/>
      <name val="游ゴシック"/>
      <family val="3"/>
      <charset val="128"/>
    </font>
    <font>
      <b/>
      <sz val="16"/>
      <color theme="1"/>
      <name val="游ゴシック"/>
      <family val="3"/>
      <charset val="128"/>
    </font>
    <font>
      <b/>
      <sz val="14"/>
      <color theme="1"/>
      <name val="游ゴシック"/>
      <family val="3"/>
      <charset val="128"/>
    </font>
    <font>
      <b/>
      <sz val="10"/>
      <color theme="1"/>
      <name val="游ゴシック"/>
      <family val="3"/>
      <charset val="128"/>
    </font>
    <font>
      <b/>
      <sz val="10.5"/>
      <color theme="1"/>
      <name val="游ゴシック"/>
      <family val="3"/>
      <charset val="128"/>
    </font>
    <font>
      <b/>
      <sz val="8"/>
      <color theme="1"/>
      <name val="游ゴシック"/>
      <family val="3"/>
      <charset val="128"/>
    </font>
    <font>
      <b/>
      <sz val="6"/>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6"/>
      <name val="游ゴシック"/>
      <family val="3"/>
      <charset val="128"/>
    </font>
    <font>
      <b/>
      <sz val="14"/>
      <name val="ＭＳ Ｐゴシック"/>
      <family val="3"/>
      <charset val="128"/>
    </font>
    <font>
      <b/>
      <sz val="10"/>
      <color theme="2" tint="-0.499984740745262"/>
      <name val="游ゴシック"/>
      <family val="3"/>
      <charset val="128"/>
    </font>
    <font>
      <b/>
      <sz val="11"/>
      <name val="ＭＳ Ｐゴシック"/>
      <family val="3"/>
      <charset val="128"/>
    </font>
    <font>
      <b/>
      <sz val="11"/>
      <color indexed="10"/>
      <name val="游ゴシック"/>
      <family val="3"/>
      <charset val="128"/>
    </font>
    <font>
      <b/>
      <sz val="10"/>
      <color rgb="FFFF0000"/>
      <name val="游ゴシック"/>
      <family val="3"/>
      <charset val="128"/>
    </font>
    <font>
      <b/>
      <sz val="12"/>
      <color rgb="FFFF0000"/>
      <name val="游ゴシック"/>
      <family val="3"/>
      <charset val="128"/>
    </font>
    <font>
      <b/>
      <sz val="11"/>
      <color rgb="FFFF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sz val="8"/>
      <name val="Yu Gothic"/>
      <charset val="128"/>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9"/>
      <color indexed="81"/>
      <name val="MS P ゴシック"/>
      <family val="3"/>
      <charset val="128"/>
    </font>
    <font>
      <b/>
      <sz val="22"/>
      <color rgb="FFFF0000"/>
      <name val="游ゴシック"/>
      <family val="3"/>
      <charset val="128"/>
    </font>
    <font>
      <sz val="6"/>
      <name val="ＭＳ Ｐゴシック"/>
      <family val="3"/>
      <charset val="128"/>
    </font>
    <font>
      <b/>
      <sz val="7"/>
      <name val="Yu Gothic"/>
      <family val="3"/>
      <charset val="128"/>
      <scheme val="minor"/>
    </font>
    <font>
      <b/>
      <sz val="9"/>
      <name val="Yu Gothic"/>
      <charset val="128"/>
    </font>
    <font>
      <b/>
      <sz val="9"/>
      <name val="BIZ UDPゴシック"/>
      <family val="3"/>
      <charset val="128"/>
    </font>
    <font>
      <b/>
      <sz val="11"/>
      <name val="Segoe UI Symbol"/>
      <family val="2"/>
    </font>
    <font>
      <b/>
      <sz val="22"/>
      <color rgb="FFC00000"/>
      <name val="Yu Gothic"/>
      <family val="3"/>
      <charset val="128"/>
      <scheme val="minor"/>
    </font>
    <font>
      <b/>
      <sz val="28"/>
      <color theme="1"/>
      <name val="Yu Gothic"/>
      <charset val="128"/>
      <scheme val="minor"/>
    </font>
    <font>
      <b/>
      <sz val="28"/>
      <color theme="1"/>
      <name val="Yu Gothic"/>
      <family val="3"/>
      <charset val="128"/>
      <scheme val="minor"/>
    </font>
    <font>
      <sz val="6"/>
      <name val="Yu Gothic"/>
      <family val="2"/>
      <charset val="128"/>
      <scheme val="minor"/>
    </font>
    <font>
      <sz val="8"/>
      <name val="ＭＳ Ｐゴシック"/>
      <family val="3"/>
      <charset val="128"/>
    </font>
    <font>
      <sz val="9"/>
      <name val="ＭＳ Ｐゴシック"/>
      <family val="3"/>
      <charset val="128"/>
    </font>
    <font>
      <b/>
      <sz val="10"/>
      <color theme="1" tint="4.9989318521683403E-2"/>
      <name val="游ゴシック"/>
      <family val="3"/>
      <charset val="128"/>
    </font>
    <font>
      <sz val="8"/>
      <name val="ＭＳ ゴシック"/>
      <family val="3"/>
      <charset val="128"/>
    </font>
    <font>
      <sz val="7"/>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b/>
      <sz val="11"/>
      <color theme="1"/>
      <name val="ＭＳ Ｐゴシック"/>
      <family val="3"/>
      <charset val="128"/>
    </font>
    <font>
      <sz val="10.5"/>
      <color theme="1"/>
      <name val="ＭＳ Ｐゴシック"/>
      <family val="3"/>
      <charset val="128"/>
    </font>
    <font>
      <u/>
      <sz val="11"/>
      <color theme="10"/>
      <name val="Yu Gothic"/>
      <charset val="134"/>
      <scheme val="minor"/>
    </font>
    <font>
      <b/>
      <sz val="10"/>
      <color rgb="FFC00000"/>
      <name val="游ゴシック"/>
      <family val="3"/>
      <charset val="128"/>
    </font>
    <font>
      <b/>
      <sz val="12"/>
      <color rgb="FFC00000"/>
      <name val="Yu Gothic"/>
      <family val="3"/>
      <charset val="128"/>
      <scheme val="minor"/>
    </font>
    <font>
      <b/>
      <sz val="12"/>
      <color theme="5" tint="-0.499984740745262"/>
      <name val="游ゴシック"/>
      <family val="3"/>
      <charset val="128"/>
    </font>
    <font>
      <b/>
      <sz val="11"/>
      <color rgb="FFC00000"/>
      <name val="游ゴシック"/>
      <family val="3"/>
      <charset val="128"/>
    </font>
    <font>
      <b/>
      <sz val="7"/>
      <name val="BIZ UDPゴシック"/>
      <family val="3"/>
      <charset val="128"/>
    </font>
    <font>
      <b/>
      <sz val="7"/>
      <color theme="1"/>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theme="4" tint="0.79998168889431442"/>
        <bgColor indexed="64"/>
      </patternFill>
    </fill>
  </fills>
  <borders count="9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top/>
      <bottom style="thin">
        <color auto="1"/>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ck">
        <color auto="1"/>
      </left>
      <right/>
      <top style="medium">
        <color auto="1"/>
      </top>
      <bottom style="thin">
        <color auto="1"/>
      </bottom>
      <diagonal/>
    </border>
    <border>
      <left/>
      <right style="thick">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ck">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top style="thin">
        <color auto="1"/>
      </top>
      <bottom style="medium">
        <color indexed="64"/>
      </bottom>
      <diagonal/>
    </border>
    <border>
      <left style="thin">
        <color auto="1"/>
      </left>
      <right style="thick">
        <color auto="1"/>
      </right>
      <top style="thin">
        <color auto="1"/>
      </top>
      <bottom/>
      <diagonal/>
    </border>
    <border>
      <left style="thin">
        <color auto="1"/>
      </left>
      <right style="thick">
        <color auto="1"/>
      </right>
      <top/>
      <bottom/>
      <diagonal/>
    </border>
    <border>
      <left style="thick">
        <color auto="1"/>
      </left>
      <right style="thin">
        <color auto="1"/>
      </right>
      <top style="medium">
        <color indexed="64"/>
      </top>
      <bottom style="thin">
        <color auto="1"/>
      </bottom>
      <diagonal/>
    </border>
    <border>
      <left style="thin">
        <color auto="1"/>
      </left>
      <right style="thick">
        <color auto="1"/>
      </right>
      <top style="medium">
        <color indexed="64"/>
      </top>
      <bottom style="thin">
        <color auto="1"/>
      </bottom>
      <diagonal/>
    </border>
    <border>
      <left style="thin">
        <color indexed="64"/>
      </left>
      <right/>
      <top style="medium">
        <color indexed="64"/>
      </top>
      <bottom style="medium">
        <color indexed="64"/>
      </bottom>
      <diagonal/>
    </border>
    <border>
      <left style="medium">
        <color auto="1"/>
      </left>
      <right style="medium">
        <color auto="1"/>
      </right>
      <top style="thin">
        <color auto="1"/>
      </top>
      <bottom/>
      <diagonal/>
    </border>
    <border>
      <left style="thin">
        <color indexed="64"/>
      </left>
      <right style="thin">
        <color indexed="64"/>
      </right>
      <top style="thin">
        <color indexed="64"/>
      </top>
      <bottom style="hair">
        <color indexed="64"/>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ck">
        <color auto="1"/>
      </left>
      <right style="thin">
        <color auto="1"/>
      </right>
      <top/>
      <bottom/>
      <diagonal/>
    </border>
    <border diagonalUp="1">
      <left style="thick">
        <color auto="1"/>
      </left>
      <right/>
      <top style="thin">
        <color auto="1"/>
      </top>
      <bottom style="thin">
        <color auto="1"/>
      </bottom>
      <diagonal style="thin">
        <color auto="1"/>
      </diagonal>
    </border>
    <border diagonalUp="1">
      <left/>
      <right style="thick">
        <color auto="1"/>
      </right>
      <top style="thin">
        <color auto="1"/>
      </top>
      <bottom style="thin">
        <color auto="1"/>
      </bottom>
      <diagonal style="thin">
        <color auto="1"/>
      </diagonal>
    </border>
    <border diagonalUp="1">
      <left style="thin">
        <color indexed="64"/>
      </left>
      <right style="medium">
        <color indexed="64"/>
      </right>
      <top style="thin">
        <color auto="1"/>
      </top>
      <bottom style="thin">
        <color auto="1"/>
      </bottom>
      <diagonal style="thin">
        <color auto="1"/>
      </diagonal>
    </border>
    <border diagonalUp="1">
      <left style="thick">
        <color auto="1"/>
      </left>
      <right style="thin">
        <color auto="1"/>
      </right>
      <top style="thin">
        <color auto="1"/>
      </top>
      <bottom style="thin">
        <color auto="1"/>
      </bottom>
      <diagonal style="thin">
        <color auto="1"/>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10">
    <xf numFmtId="0" fontId="0" fillId="0" borderId="0"/>
    <xf numFmtId="0" fontId="36" fillId="0" borderId="0">
      <alignment vertical="center"/>
    </xf>
    <xf numFmtId="38" fontId="36" fillId="0" borderId="0" applyFont="0" applyFill="0" applyBorder="0" applyAlignment="0" applyProtection="0">
      <alignment vertical="center"/>
    </xf>
    <xf numFmtId="0" fontId="36" fillId="0" borderId="0"/>
    <xf numFmtId="0" fontId="36" fillId="0" borderId="0">
      <alignment vertical="center"/>
    </xf>
    <xf numFmtId="0" fontId="37" fillId="0" borderId="0">
      <alignment vertical="center"/>
    </xf>
    <xf numFmtId="0" fontId="35" fillId="0" borderId="0" applyNumberFormat="0" applyFill="0" applyBorder="0" applyAlignment="0" applyProtection="0"/>
    <xf numFmtId="0" fontId="36" fillId="0" borderId="0"/>
    <xf numFmtId="0" fontId="36" fillId="0" borderId="0"/>
    <xf numFmtId="0" fontId="63" fillId="0" borderId="0" applyNumberFormat="0" applyFill="0" applyBorder="0" applyAlignment="0" applyProtection="0"/>
  </cellStyleXfs>
  <cellXfs count="550">
    <xf numFmtId="0" fontId="0" fillId="0" borderId="0" xfId="0"/>
    <xf numFmtId="0" fontId="1" fillId="0" borderId="0" xfId="0" applyFont="1"/>
    <xf numFmtId="0" fontId="1" fillId="0" borderId="0" xfId="0" applyFont="1" applyAlignment="1">
      <alignment vertical="top" wrapText="1"/>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0"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2" fillId="0" borderId="0" xfId="0" applyFont="1" applyAlignment="1">
      <alignment horizontal="lef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3" fillId="0" borderId="0" xfId="4" applyFont="1" applyAlignment="1">
      <alignment vertical="center"/>
    </xf>
    <xf numFmtId="0" fontId="4" fillId="0" borderId="0" xfId="4" applyFont="1">
      <alignment vertical="center"/>
    </xf>
    <xf numFmtId="0" fontId="4" fillId="0" borderId="0" xfId="4" applyFont="1" applyAlignment="1">
      <alignment vertical="center"/>
    </xf>
    <xf numFmtId="0" fontId="5" fillId="0" borderId="0" xfId="4" applyFont="1" applyBorder="1" applyAlignment="1">
      <alignment horizontal="center" vertical="center"/>
    </xf>
    <xf numFmtId="0" fontId="6" fillId="0" borderId="0" xfId="4" applyFont="1" applyAlignment="1">
      <alignment vertical="center"/>
    </xf>
    <xf numFmtId="0" fontId="4" fillId="0" borderId="0" xfId="4" applyFont="1" applyAlignment="1">
      <alignment horizontal="left" vertical="center"/>
    </xf>
    <xf numFmtId="0" fontId="7" fillId="0" borderId="0" xfId="4" applyFont="1" applyAlignment="1">
      <alignment vertical="center"/>
    </xf>
    <xf numFmtId="0" fontId="3" fillId="0" borderId="0" xfId="4" applyFont="1" applyBorder="1" applyAlignment="1">
      <alignment vertical="center"/>
    </xf>
    <xf numFmtId="0" fontId="4" fillId="0" borderId="1" xfId="4" applyFont="1" applyBorder="1" applyAlignment="1">
      <alignment vertical="center"/>
    </xf>
    <xf numFmtId="0" fontId="4" fillId="0" borderId="2" xfId="4" applyFont="1" applyBorder="1" applyAlignment="1">
      <alignment vertical="center"/>
    </xf>
    <xf numFmtId="0" fontId="4" fillId="0" borderId="4" xfId="4" applyFont="1" applyBorder="1">
      <alignment vertical="center"/>
    </xf>
    <xf numFmtId="0" fontId="4" fillId="0" borderId="0" xfId="4" applyFont="1" applyBorder="1">
      <alignment vertical="center"/>
    </xf>
    <xf numFmtId="0" fontId="4" fillId="0" borderId="4" xfId="4" applyFont="1" applyBorder="1" applyAlignment="1">
      <alignment vertical="center"/>
    </xf>
    <xf numFmtId="0" fontId="4" fillId="0" borderId="0" xfId="4" applyFont="1" applyBorder="1" applyAlignment="1">
      <alignment vertical="center"/>
    </xf>
    <xf numFmtId="0" fontId="4" fillId="0" borderId="6" xfId="4" applyFont="1" applyBorder="1" applyAlignment="1">
      <alignment vertical="center"/>
    </xf>
    <xf numFmtId="0" fontId="4" fillId="0" borderId="7" xfId="4" applyFont="1" applyBorder="1" applyAlignment="1">
      <alignment vertical="center"/>
    </xf>
    <xf numFmtId="0" fontId="4" fillId="0" borderId="11" xfId="4" applyFont="1" applyBorder="1" applyAlignment="1">
      <alignment vertical="center"/>
    </xf>
    <xf numFmtId="0" fontId="3" fillId="0" borderId="0" xfId="4" applyFont="1" applyAlignment="1">
      <alignment horizontal="right" vertical="center"/>
    </xf>
    <xf numFmtId="0" fontId="3" fillId="0" borderId="0" xfId="4" applyFont="1">
      <alignment vertical="center"/>
    </xf>
    <xf numFmtId="0" fontId="6" fillId="0" borderId="0" xfId="4" applyFont="1" applyBorder="1" applyAlignment="1">
      <alignment vertical="center"/>
    </xf>
    <xf numFmtId="0" fontId="8" fillId="0" borderId="0" xfId="4" applyFont="1" applyAlignment="1">
      <alignment horizontal="right" vertical="center"/>
    </xf>
    <xf numFmtId="0" fontId="9" fillId="0" borderId="0" xfId="4" applyFont="1" applyAlignment="1">
      <alignment vertical="center"/>
    </xf>
    <xf numFmtId="0" fontId="7" fillId="0" borderId="0" xfId="4" applyFont="1" applyBorder="1" applyAlignment="1">
      <alignment vertical="center"/>
    </xf>
    <xf numFmtId="0" fontId="4" fillId="0" borderId="2" xfId="4" applyFont="1" applyBorder="1">
      <alignment vertical="center"/>
    </xf>
    <xf numFmtId="0" fontId="4" fillId="0" borderId="3" xfId="4" applyFont="1" applyBorder="1">
      <alignment vertical="center"/>
    </xf>
    <xf numFmtId="0" fontId="4" fillId="0" borderId="5" xfId="4" applyFont="1" applyBorder="1" applyAlignment="1">
      <alignment vertical="center"/>
    </xf>
    <xf numFmtId="0" fontId="4" fillId="0" borderId="5" xfId="4" applyFont="1" applyBorder="1">
      <alignment vertical="center"/>
    </xf>
    <xf numFmtId="0" fontId="9" fillId="0" borderId="0" xfId="4" applyFont="1">
      <alignment vertical="center"/>
    </xf>
    <xf numFmtId="0" fontId="9" fillId="0" borderId="0" xfId="4" applyFont="1" applyBorder="1">
      <alignment vertical="center"/>
    </xf>
    <xf numFmtId="0" fontId="4" fillId="0" borderId="8" xfId="4" applyFont="1" applyBorder="1" applyAlignment="1">
      <alignment vertical="center"/>
    </xf>
    <xf numFmtId="0" fontId="10" fillId="0" borderId="0" xfId="4" applyFont="1" applyBorder="1">
      <alignment vertical="center"/>
    </xf>
    <xf numFmtId="0" fontId="9" fillId="0" borderId="0" xfId="4" applyFont="1" applyBorder="1" applyAlignment="1">
      <alignment vertical="center"/>
    </xf>
    <xf numFmtId="0" fontId="11" fillId="0" borderId="0" xfId="4" applyFont="1" applyAlignment="1">
      <alignment vertical="center"/>
    </xf>
    <xf numFmtId="0" fontId="2" fillId="0" borderId="0" xfId="4" applyFont="1">
      <alignment vertical="center"/>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0" xfId="4" applyFont="1" applyBorder="1" applyAlignment="1">
      <alignment vertical="center"/>
    </xf>
    <xf numFmtId="0" fontId="2" fillId="0" borderId="0" xfId="4" applyFont="1" applyAlignment="1">
      <alignment horizontal="left" vertical="center"/>
    </xf>
    <xf numFmtId="0" fontId="2" fillId="0" borderId="0" xfId="4" applyFont="1" applyBorder="1" applyAlignment="1">
      <alignment vertical="center" wrapText="1"/>
    </xf>
    <xf numFmtId="0" fontId="2" fillId="0" borderId="0" xfId="4" applyFont="1" applyAlignment="1">
      <alignment vertical="center"/>
    </xf>
    <xf numFmtId="0" fontId="2" fillId="0" borderId="0" xfId="4" applyFont="1" applyBorder="1">
      <alignment vertical="center"/>
    </xf>
    <xf numFmtId="0" fontId="2" fillId="0" borderId="0" xfId="4" applyFont="1" applyBorder="1" applyAlignment="1">
      <alignment horizontal="center" vertical="center" wrapText="1"/>
    </xf>
    <xf numFmtId="0" fontId="14" fillId="0" borderId="0" xfId="4" applyFont="1" applyBorder="1" applyAlignment="1">
      <alignment horizontal="left" vertical="center"/>
    </xf>
    <xf numFmtId="0" fontId="8" fillId="0" borderId="0" xfId="4" applyFont="1" applyAlignment="1">
      <alignment horizontal="left" vertical="center" wrapText="1"/>
    </xf>
    <xf numFmtId="0" fontId="15" fillId="0" borderId="33" xfId="4" applyFont="1" applyBorder="1" applyAlignment="1">
      <alignment horizontal="center" vertical="center" shrinkToFit="1"/>
    </xf>
    <xf numFmtId="0" fontId="2" fillId="0" borderId="0" xfId="4" applyFont="1" applyBorder="1" applyAlignment="1">
      <alignment horizontal="right" wrapText="1"/>
    </xf>
    <xf numFmtId="0" fontId="14" fillId="0" borderId="0" xfId="4" applyFont="1" applyBorder="1" applyAlignment="1">
      <alignment vertical="center"/>
    </xf>
    <xf numFmtId="0" fontId="13" fillId="0" borderId="0" xfId="4" applyFont="1" applyAlignment="1">
      <alignment vertical="center"/>
    </xf>
    <xf numFmtId="0" fontId="18" fillId="0" borderId="0" xfId="5" applyFont="1" applyAlignment="1">
      <alignment horizontal="center" vertical="center"/>
    </xf>
    <xf numFmtId="0" fontId="18" fillId="0" borderId="0" xfId="5" applyFont="1">
      <alignment vertical="center"/>
    </xf>
    <xf numFmtId="0" fontId="20" fillId="0" borderId="0" xfId="5" applyFont="1" applyAlignment="1">
      <alignment vertical="center"/>
    </xf>
    <xf numFmtId="0" fontId="21" fillId="0" borderId="0" xfId="5" applyFont="1" applyAlignment="1">
      <alignment vertical="center"/>
    </xf>
    <xf numFmtId="0" fontId="22" fillId="0" borderId="0" xfId="5" applyFont="1" applyAlignment="1">
      <alignment horizontal="center" vertical="center"/>
    </xf>
    <xf numFmtId="0" fontId="24" fillId="0" borderId="42" xfId="5" applyFont="1" applyBorder="1" applyAlignment="1">
      <alignment horizontal="center" vertical="center" shrinkToFit="1"/>
    </xf>
    <xf numFmtId="0" fontId="25" fillId="0" borderId="0" xfId="5" applyFont="1">
      <alignment vertical="center"/>
    </xf>
    <xf numFmtId="0" fontId="23" fillId="0" borderId="42" xfId="5" applyFont="1" applyBorder="1" applyAlignment="1">
      <alignment horizontal="center" vertical="center" shrinkToFit="1"/>
    </xf>
    <xf numFmtId="0" fontId="23" fillId="0" borderId="47" xfId="5" applyFont="1" applyBorder="1" applyAlignment="1">
      <alignment horizontal="center" vertical="center" shrinkToFit="1"/>
    </xf>
    <xf numFmtId="0" fontId="26" fillId="0" borderId="0" xfId="5" applyFont="1" applyAlignment="1">
      <alignment horizontal="center" vertical="center" textRotation="180"/>
    </xf>
    <xf numFmtId="0" fontId="10" fillId="0" borderId="0" xfId="1" applyFont="1">
      <alignment vertical="center"/>
    </xf>
    <xf numFmtId="0" fontId="10" fillId="0" borderId="0" xfId="1" applyFont="1" applyAlignment="1">
      <alignment horizontal="center" vertical="center"/>
    </xf>
    <xf numFmtId="0" fontId="7" fillId="0" borderId="0" xfId="1" applyFont="1" applyAlignment="1">
      <alignment horizontal="left" vertical="center" shrinkToFit="1"/>
    </xf>
    <xf numFmtId="0" fontId="10" fillId="0" borderId="0" xfId="1" applyFont="1" applyAlignment="1">
      <alignment vertical="center" wrapText="1"/>
    </xf>
    <xf numFmtId="0" fontId="10" fillId="0" borderId="0" xfId="1" applyFont="1" applyAlignment="1">
      <alignment vertical="center"/>
    </xf>
    <xf numFmtId="0" fontId="6" fillId="0" borderId="0" xfId="1" applyFont="1" applyAlignment="1">
      <alignment vertical="center"/>
    </xf>
    <xf numFmtId="0" fontId="9" fillId="0" borderId="0" xfId="1" applyFont="1" applyAlignment="1">
      <alignment vertical="center" wrapText="1"/>
    </xf>
    <xf numFmtId="0" fontId="5" fillId="0" borderId="0" xfId="1" applyFont="1" applyAlignment="1">
      <alignment vertical="center"/>
    </xf>
    <xf numFmtId="0" fontId="6" fillId="0" borderId="0" xfId="1" applyFont="1" applyAlignment="1">
      <alignment horizontal="right"/>
    </xf>
    <xf numFmtId="0" fontId="27" fillId="0" borderId="0" xfId="1" applyFont="1" applyBorder="1" applyAlignment="1">
      <alignment horizontal="center" wrapText="1"/>
    </xf>
    <xf numFmtId="0" fontId="3" fillId="0" borderId="0" xfId="1" applyFont="1" applyBorder="1" applyAlignment="1">
      <alignment horizontal="right"/>
    </xf>
    <xf numFmtId="0" fontId="6" fillId="0" borderId="0" xfId="1" applyFont="1" applyBorder="1" applyAlignment="1">
      <alignment horizontal="right"/>
    </xf>
    <xf numFmtId="0" fontId="4" fillId="0" borderId="0" xfId="1" applyFont="1" applyBorder="1" applyAlignment="1">
      <alignment horizontal="right" wrapText="1"/>
    </xf>
    <xf numFmtId="0" fontId="6" fillId="0" borderId="0" xfId="1" applyFont="1" applyAlignment="1">
      <alignment horizontal="center" vertical="center"/>
    </xf>
    <xf numFmtId="0" fontId="6" fillId="0" borderId="0" xfId="1" applyFont="1" applyBorder="1" applyAlignment="1">
      <alignment horizontal="center" vertical="center"/>
    </xf>
    <xf numFmtId="0" fontId="10" fillId="0" borderId="0" xfId="1" applyFont="1" applyBorder="1" applyAlignment="1">
      <alignment vertical="center" wrapText="1"/>
    </xf>
    <xf numFmtId="0" fontId="10" fillId="0" borderId="51" xfId="1" applyFont="1" applyBorder="1" applyAlignment="1">
      <alignment horizontal="center" vertical="center"/>
    </xf>
    <xf numFmtId="0" fontId="10" fillId="0" borderId="52" xfId="1" applyFont="1" applyBorder="1" applyAlignment="1">
      <alignment horizontal="center" vertical="center"/>
    </xf>
    <xf numFmtId="0" fontId="10" fillId="0" borderId="53" xfId="1" applyFont="1" applyBorder="1" applyAlignment="1">
      <alignment horizontal="center" vertical="center" wrapText="1"/>
    </xf>
    <xf numFmtId="0" fontId="10" fillId="0" borderId="40" xfId="1" applyFont="1" applyBorder="1" applyAlignment="1">
      <alignment horizontal="center" vertical="center" wrapText="1"/>
    </xf>
    <xf numFmtId="0" fontId="5" fillId="3" borderId="59" xfId="1" applyFont="1" applyFill="1" applyBorder="1" applyAlignment="1">
      <alignment horizontal="center" vertical="center"/>
    </xf>
    <xf numFmtId="0" fontId="9" fillId="0" borderId="13" xfId="1" applyFont="1" applyBorder="1" applyAlignment="1">
      <alignment horizontal="left" vertical="center" shrinkToFit="1"/>
    </xf>
    <xf numFmtId="0" fontId="5" fillId="2" borderId="61" xfId="1" applyFont="1" applyFill="1" applyBorder="1" applyAlignment="1">
      <alignment horizontal="center" vertical="center"/>
    </xf>
    <xf numFmtId="0" fontId="9" fillId="0" borderId="13" xfId="1" applyFont="1" applyBorder="1" applyAlignment="1">
      <alignment horizontal="left" vertical="center" wrapText="1" shrinkToFit="1"/>
    </xf>
    <xf numFmtId="0" fontId="14" fillId="0" borderId="0" xfId="0" applyFont="1" applyAlignment="1">
      <alignment horizontal="left" vertical="center"/>
    </xf>
    <xf numFmtId="0" fontId="2" fillId="0" borderId="0" xfId="0" applyFont="1" applyAlignment="1">
      <alignment horizontal="left" vertical="center" shrinkToFit="1"/>
    </xf>
    <xf numFmtId="0" fontId="14" fillId="0" borderId="0" xfId="0" applyFont="1" applyAlignment="1">
      <alignment horizontal="left" vertical="center" wrapText="1"/>
    </xf>
    <xf numFmtId="0" fontId="14" fillId="0" borderId="0" xfId="0" applyFont="1" applyAlignment="1">
      <alignment horizontal="center" vertical="center"/>
    </xf>
    <xf numFmtId="0" fontId="30" fillId="4" borderId="20" xfId="3" applyFont="1" applyFill="1" applyBorder="1" applyAlignment="1">
      <alignment horizontal="left" vertical="top" wrapText="1"/>
    </xf>
    <xf numFmtId="0" fontId="31" fillId="0" borderId="0" xfId="0" applyFont="1" applyAlignment="1">
      <alignment horizontal="left" vertical="center"/>
    </xf>
    <xf numFmtId="176" fontId="14" fillId="4" borderId="20" xfId="0" applyNumberFormat="1" applyFont="1" applyFill="1" applyBorder="1" applyAlignment="1">
      <alignment horizontal="left" vertical="center" wrapText="1"/>
    </xf>
    <xf numFmtId="176" fontId="14" fillId="0" borderId="20" xfId="0" applyNumberFormat="1" applyFont="1" applyFill="1" applyBorder="1" applyAlignment="1">
      <alignment horizontal="center" vertical="center"/>
    </xf>
    <xf numFmtId="0" fontId="14" fillId="0" borderId="20" xfId="0" applyFont="1" applyBorder="1" applyAlignment="1">
      <alignment horizontal="left" vertical="center" wrapText="1"/>
    </xf>
    <xf numFmtId="49" fontId="14" fillId="4" borderId="20" xfId="0" applyNumberFormat="1" applyFont="1" applyFill="1" applyBorder="1" applyAlignment="1">
      <alignment horizontal="left" vertical="center" wrapText="1"/>
    </xf>
    <xf numFmtId="0" fontId="14" fillId="0" borderId="20"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4" fillId="0" borderId="0" xfId="0" applyNumberFormat="1" applyFont="1" applyBorder="1" applyAlignment="1">
      <alignment horizontal="left" vertical="center" wrapText="1"/>
    </xf>
    <xf numFmtId="49" fontId="14" fillId="0" borderId="0" xfId="0" applyNumberFormat="1" applyFont="1" applyFill="1" applyBorder="1" applyAlignment="1">
      <alignment horizontal="center" vertical="center"/>
    </xf>
    <xf numFmtId="0" fontId="14"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20" xfId="0" applyFont="1" applyBorder="1" applyAlignment="1">
      <alignment horizontal="left" vertical="center" shrinkToFit="1"/>
    </xf>
    <xf numFmtId="0" fontId="14" fillId="4" borderId="20" xfId="0" applyFont="1" applyFill="1" applyBorder="1" applyAlignment="1">
      <alignment horizontal="left" vertical="center" wrapText="1"/>
    </xf>
    <xf numFmtId="0" fontId="14" fillId="0" borderId="20" xfId="0" applyFont="1" applyFill="1" applyBorder="1" applyAlignment="1">
      <alignment horizontal="center" vertical="center"/>
    </xf>
    <xf numFmtId="0" fontId="14" fillId="0" borderId="20" xfId="0" applyFont="1" applyBorder="1" applyAlignment="1">
      <alignment horizontal="left" vertical="center"/>
    </xf>
    <xf numFmtId="0" fontId="33" fillId="0" borderId="0" xfId="0" applyFont="1" applyBorder="1" applyAlignment="1">
      <alignment horizontal="left" vertical="center"/>
    </xf>
    <xf numFmtId="0" fontId="14" fillId="0" borderId="12" xfId="1" applyFont="1" applyBorder="1" applyAlignment="1">
      <alignment vertical="center" shrinkToFit="1"/>
    </xf>
    <xf numFmtId="0" fontId="14" fillId="0" borderId="20" xfId="1" applyFont="1" applyBorder="1" applyAlignment="1">
      <alignment horizontal="center" vertical="center" shrinkToFit="1"/>
    </xf>
    <xf numFmtId="0" fontId="40" fillId="0" borderId="0" xfId="0" applyFont="1"/>
    <xf numFmtId="0" fontId="40" fillId="0" borderId="0" xfId="0" applyFont="1" applyFill="1"/>
    <xf numFmtId="0" fontId="40" fillId="5" borderId="20" xfId="0" applyFont="1" applyFill="1" applyBorder="1" applyAlignment="1">
      <alignment horizontal="center" vertical="center" wrapText="1"/>
    </xf>
    <xf numFmtId="0" fontId="41" fillId="5" borderId="20"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0" xfId="0" applyFont="1" applyBorder="1" applyAlignment="1">
      <alignment horizontal="left" vertical="center"/>
    </xf>
    <xf numFmtId="0" fontId="41" fillId="0" borderId="20" xfId="0" applyFont="1" applyBorder="1" applyAlignment="1">
      <alignment horizontal="center" vertical="center" wrapText="1"/>
    </xf>
    <xf numFmtId="0" fontId="41" fillId="0" borderId="20" xfId="0" applyFont="1" applyBorder="1" applyAlignment="1">
      <alignment horizontal="left" vertical="center"/>
    </xf>
    <xf numFmtId="0" fontId="41" fillId="0" borderId="0" xfId="0" applyFont="1" applyFill="1" applyBorder="1" applyAlignment="1">
      <alignment horizontal="left" vertical="center" wrapText="1"/>
    </xf>
    <xf numFmtId="0" fontId="41" fillId="0" borderId="0" xfId="0" applyFont="1" applyFill="1" applyBorder="1" applyAlignment="1">
      <alignment horizontal="left" vertical="center"/>
    </xf>
    <xf numFmtId="0" fontId="40" fillId="0" borderId="0" xfId="0" applyFont="1" applyAlignment="1"/>
    <xf numFmtId="0" fontId="34" fillId="0" borderId="0" xfId="0" applyFont="1" applyBorder="1" applyAlignment="1">
      <alignment horizontal="left" vertical="center" shrinkToFit="1"/>
    </xf>
    <xf numFmtId="0" fontId="1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4" fillId="0" borderId="0" xfId="0" applyFont="1" applyFill="1" applyBorder="1" applyAlignment="1">
      <alignment horizontal="left" vertical="center" shrinkToFit="1"/>
    </xf>
    <xf numFmtId="0" fontId="32" fillId="0" borderId="0" xfId="0" applyFont="1" applyFill="1" applyBorder="1" applyAlignment="1">
      <alignment horizontal="left" vertical="center" wrapText="1"/>
    </xf>
    <xf numFmtId="0" fontId="32" fillId="0" borderId="0" xfId="0" applyFont="1" applyFill="1" applyBorder="1" applyAlignment="1">
      <alignment horizontal="left" vertical="center"/>
    </xf>
    <xf numFmtId="0" fontId="32" fillId="0" borderId="0" xfId="0" applyFont="1" applyFill="1" applyAlignment="1">
      <alignment horizontal="left" vertical="center"/>
    </xf>
    <xf numFmtId="0" fontId="3" fillId="0" borderId="49" xfId="0" applyFont="1" applyBorder="1" applyAlignment="1">
      <alignment horizontal="center" vertical="center"/>
    </xf>
    <xf numFmtId="0" fontId="1" fillId="0" borderId="68" xfId="4" applyFont="1" applyBorder="1" applyAlignment="1">
      <alignment horizontal="center" vertical="center" shrinkToFit="1"/>
    </xf>
    <xf numFmtId="0" fontId="3" fillId="0" borderId="12" xfId="0" applyFont="1" applyBorder="1" applyAlignment="1">
      <alignment horizontal="left" vertical="center"/>
    </xf>
    <xf numFmtId="0" fontId="14" fillId="4" borderId="61" xfId="0" applyFont="1" applyFill="1" applyBorder="1" applyAlignment="1">
      <alignment horizontal="center" vertical="center" wrapText="1"/>
    </xf>
    <xf numFmtId="0" fontId="3" fillId="0" borderId="50" xfId="0" applyFont="1" applyBorder="1" applyAlignment="1">
      <alignment horizontal="left" vertical="center"/>
    </xf>
    <xf numFmtId="0" fontId="14" fillId="4" borderId="64" xfId="0" applyFont="1" applyFill="1" applyBorder="1" applyAlignment="1">
      <alignment horizontal="center" vertical="center" wrapText="1"/>
    </xf>
    <xf numFmtId="0" fontId="2" fillId="0" borderId="0" xfId="0" applyFont="1" applyFill="1" applyAlignment="1">
      <alignment horizontal="left" vertical="center"/>
    </xf>
    <xf numFmtId="0" fontId="2" fillId="0" borderId="67" xfId="4" applyFont="1" applyBorder="1" applyAlignment="1">
      <alignment vertical="center" shrinkToFit="1"/>
    </xf>
    <xf numFmtId="0" fontId="16" fillId="0" borderId="4" xfId="4" applyFont="1" applyBorder="1" applyAlignment="1">
      <alignment vertical="center" wrapText="1"/>
    </xf>
    <xf numFmtId="0" fontId="17" fillId="0" borderId="0" xfId="4" applyFont="1" applyBorder="1" applyAlignment="1">
      <alignment vertical="center" wrapText="1"/>
    </xf>
    <xf numFmtId="0" fontId="43" fillId="0" borderId="0" xfId="0" applyFont="1" applyAlignment="1">
      <alignment horizontal="left" vertical="center"/>
    </xf>
    <xf numFmtId="0" fontId="40" fillId="0" borderId="20" xfId="0" applyFont="1" applyBorder="1" applyAlignment="1">
      <alignment horizontal="left" vertical="center" wrapText="1"/>
    </xf>
    <xf numFmtId="0" fontId="4" fillId="0" borderId="0" xfId="0" applyFont="1" applyFill="1" applyBorder="1" applyAlignment="1">
      <alignment horizontal="left" vertical="center"/>
    </xf>
    <xf numFmtId="0" fontId="9" fillId="0" borderId="38" xfId="1" applyFont="1" applyBorder="1" applyAlignment="1">
      <alignment vertical="center" wrapText="1"/>
    </xf>
    <xf numFmtId="0" fontId="45" fillId="0" borderId="36" xfId="1" applyFont="1" applyBorder="1" applyAlignment="1">
      <alignment horizontal="left" vertical="center" wrapText="1" shrinkToFit="1"/>
    </xf>
    <xf numFmtId="0" fontId="9" fillId="0" borderId="57" xfId="1" applyFont="1" applyBorder="1" applyAlignment="1">
      <alignment horizontal="left" vertical="center" wrapText="1"/>
    </xf>
    <xf numFmtId="0" fontId="2" fillId="0" borderId="0" xfId="4" applyFont="1" applyBorder="1" applyAlignment="1">
      <alignment vertical="center" shrinkToFit="1"/>
    </xf>
    <xf numFmtId="0" fontId="8" fillId="0" borderId="0" xfId="4" applyFont="1">
      <alignment vertical="center"/>
    </xf>
    <xf numFmtId="0" fontId="8" fillId="0" borderId="37" xfId="4" applyFont="1" applyBorder="1" applyAlignment="1">
      <alignment horizontal="center" vertical="center"/>
    </xf>
    <xf numFmtId="0" fontId="8" fillId="0" borderId="0" xfId="4" applyFont="1" applyBorder="1">
      <alignment vertical="center"/>
    </xf>
    <xf numFmtId="0" fontId="8" fillId="0" borderId="68" xfId="4" applyFont="1" applyBorder="1" applyAlignment="1">
      <alignment horizontal="center" vertical="center"/>
    </xf>
    <xf numFmtId="0" fontId="8" fillId="0" borderId="61" xfId="4" applyFont="1" applyBorder="1" applyAlignment="1">
      <alignment horizontal="center" vertical="center"/>
    </xf>
    <xf numFmtId="0" fontId="8" fillId="0" borderId="81" xfId="4"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vertical="center" textRotation="255"/>
    </xf>
    <xf numFmtId="0" fontId="3" fillId="0" borderId="23" xfId="0" applyFont="1" applyBorder="1" applyAlignment="1">
      <alignment vertical="center"/>
    </xf>
    <xf numFmtId="0" fontId="3" fillId="0" borderId="25" xfId="0" applyFont="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horizontal="left" vertical="center"/>
    </xf>
    <xf numFmtId="0" fontId="14" fillId="4" borderId="63" xfId="0" applyFont="1" applyFill="1" applyBorder="1" applyAlignment="1">
      <alignment horizontal="center" vertical="center" wrapText="1"/>
    </xf>
    <xf numFmtId="0" fontId="29" fillId="0" borderId="68" xfId="0" applyFont="1" applyBorder="1" applyAlignment="1">
      <alignment horizontal="left" vertical="center"/>
    </xf>
    <xf numFmtId="0" fontId="14" fillId="0" borderId="50" xfId="1" applyFont="1" applyBorder="1" applyAlignment="1">
      <alignment horizontal="left" vertical="center" wrapText="1" shrinkToFit="1"/>
    </xf>
    <xf numFmtId="0" fontId="14" fillId="0" borderId="18" xfId="1" applyFont="1" applyBorder="1" applyAlignment="1">
      <alignment horizontal="center" vertical="center" shrinkToFit="1"/>
    </xf>
    <xf numFmtId="0" fontId="14" fillId="0" borderId="49" xfId="1" applyFont="1" applyBorder="1" applyAlignment="1">
      <alignment vertical="center" wrapText="1" shrinkToFit="1"/>
    </xf>
    <xf numFmtId="0" fontId="2" fillId="0" borderId="0" xfId="8" applyFont="1" applyAlignment="1">
      <alignment vertical="center"/>
    </xf>
    <xf numFmtId="0" fontId="1" fillId="0" borderId="9" xfId="8" applyFont="1" applyBorder="1" applyAlignment="1">
      <alignment horizontal="center"/>
    </xf>
    <xf numFmtId="0" fontId="2" fillId="0" borderId="0" xfId="8" applyFont="1" applyBorder="1" applyAlignment="1">
      <alignment horizontal="right" vertical="center"/>
    </xf>
    <xf numFmtId="0" fontId="8" fillId="0" borderId="20" xfId="8" applyFont="1" applyBorder="1" applyAlignment="1">
      <alignment horizontal="center" vertical="center" shrinkToFit="1"/>
    </xf>
    <xf numFmtId="0" fontId="2" fillId="0" borderId="20" xfId="8" applyFont="1" applyBorder="1" applyAlignment="1">
      <alignment horizontal="center" vertical="center" shrinkToFit="1"/>
    </xf>
    <xf numFmtId="178" fontId="14" fillId="0" borderId="82" xfId="8" applyNumberFormat="1" applyFont="1" applyBorder="1" applyAlignment="1">
      <alignment horizontal="center" vertical="center" shrinkToFit="1"/>
    </xf>
    <xf numFmtId="178" fontId="2" fillId="0" borderId="82" xfId="8" applyNumberFormat="1" applyFont="1" applyBorder="1" applyAlignment="1">
      <alignment horizontal="center" vertical="center" shrinkToFit="1"/>
    </xf>
    <xf numFmtId="178" fontId="2" fillId="0" borderId="22" xfId="8" applyNumberFormat="1" applyFont="1" applyBorder="1" applyAlignment="1">
      <alignment horizontal="center" vertical="center" wrapText="1"/>
    </xf>
    <xf numFmtId="0" fontId="8" fillId="0" borderId="57" xfId="4" applyFont="1" applyBorder="1" applyAlignment="1">
      <alignment horizontal="center" vertical="center"/>
    </xf>
    <xf numFmtId="0" fontId="8" fillId="0" borderId="38" xfId="4" applyFont="1" applyBorder="1" applyAlignment="1">
      <alignment horizontal="center" vertical="center"/>
    </xf>
    <xf numFmtId="0" fontId="8" fillId="0" borderId="40" xfId="4" applyFont="1" applyBorder="1" applyAlignment="1">
      <alignment horizontal="center" vertical="center"/>
    </xf>
    <xf numFmtId="178" fontId="2" fillId="0" borderId="22" xfId="8" applyNumberFormat="1" applyFont="1" applyBorder="1" applyAlignment="1">
      <alignment horizontal="center" vertical="center" wrapText="1"/>
    </xf>
    <xf numFmtId="0" fontId="1" fillId="0" borderId="19" xfId="8" applyFont="1" applyBorder="1" applyAlignment="1">
      <alignment horizontal="center" vertical="center" wrapText="1"/>
    </xf>
    <xf numFmtId="0" fontId="41" fillId="0" borderId="20" xfId="0" applyFont="1" applyBorder="1" applyAlignment="1">
      <alignment horizontal="left" vertical="center" wrapText="1"/>
    </xf>
    <xf numFmtId="0" fontId="4" fillId="0" borderId="0" xfId="1" applyFont="1" applyAlignment="1">
      <alignment vertical="center"/>
    </xf>
    <xf numFmtId="0" fontId="10" fillId="0" borderId="20" xfId="1" applyFont="1" applyBorder="1" applyAlignment="1">
      <alignment horizontal="center" vertical="center"/>
    </xf>
    <xf numFmtId="0" fontId="33" fillId="0" borderId="0" xfId="0" applyFont="1"/>
    <xf numFmtId="0" fontId="33" fillId="0" borderId="4" xfId="0" applyFont="1" applyBorder="1"/>
    <xf numFmtId="0" fontId="49" fillId="0" borderId="0" xfId="4" applyFont="1">
      <alignment vertical="center"/>
    </xf>
    <xf numFmtId="49" fontId="4" fillId="0" borderId="0" xfId="4" applyNumberFormat="1" applyFont="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19" xfId="0" applyFont="1" applyBorder="1" applyAlignment="1">
      <alignment horizontal="center" vertical="center"/>
    </xf>
    <xf numFmtId="0" fontId="8" fillId="0" borderId="65" xfId="0" applyFont="1" applyBorder="1" applyAlignment="1">
      <alignment vertical="center" textRotation="255"/>
    </xf>
    <xf numFmtId="0" fontId="8" fillId="0" borderId="66" xfId="0" applyFont="1" applyBorder="1" applyAlignment="1">
      <alignment horizontal="center" vertical="center"/>
    </xf>
    <xf numFmtId="0" fontId="8" fillId="0" borderId="69" xfId="0" applyFont="1" applyBorder="1" applyAlignment="1">
      <alignment horizontal="center" vertical="center" shrinkToFit="1"/>
    </xf>
    <xf numFmtId="0" fontId="10" fillId="2" borderId="43" xfId="1" applyFont="1" applyFill="1" applyBorder="1" applyAlignment="1">
      <alignment horizontal="left" vertical="center" wrapText="1"/>
    </xf>
    <xf numFmtId="0" fontId="36" fillId="0" borderId="0" xfId="4">
      <alignment vertical="center"/>
    </xf>
    <xf numFmtId="0" fontId="36" fillId="0" borderId="0" xfId="4" applyAlignment="1">
      <alignment horizontal="center" vertical="center"/>
    </xf>
    <xf numFmtId="0" fontId="36" fillId="0" borderId="9" xfId="4" applyBorder="1" applyAlignment="1">
      <alignment horizontal="center" vertical="center"/>
    </xf>
    <xf numFmtId="0" fontId="32" fillId="0" borderId="20" xfId="0" applyFont="1" applyBorder="1" applyAlignment="1">
      <alignment horizontal="left" vertical="center" wrapText="1"/>
    </xf>
    <xf numFmtId="177" fontId="55" fillId="2" borderId="20" xfId="0" applyNumberFormat="1" applyFont="1" applyFill="1" applyBorder="1" applyAlignment="1">
      <alignment horizontal="center" vertical="center" wrapText="1"/>
    </xf>
    <xf numFmtId="0" fontId="36" fillId="0" borderId="0" xfId="4" applyBorder="1" applyAlignment="1">
      <alignment horizontal="center" vertical="center"/>
    </xf>
    <xf numFmtId="0" fontId="58" fillId="0" borderId="0" xfId="4" applyFont="1" applyBorder="1" applyAlignment="1">
      <alignment vertical="center"/>
    </xf>
    <xf numFmtId="0" fontId="59" fillId="0" borderId="0" xfId="4" applyFont="1" applyBorder="1" applyAlignment="1">
      <alignment horizontal="center" vertical="center"/>
    </xf>
    <xf numFmtId="0" fontId="59" fillId="0" borderId="0" xfId="4" applyFont="1" applyBorder="1" applyAlignment="1">
      <alignment horizontal="left" vertical="center"/>
    </xf>
    <xf numFmtId="0" fontId="58" fillId="0" borderId="0" xfId="4" applyFont="1" applyBorder="1" applyAlignment="1">
      <alignment horizontal="left" vertical="center"/>
    </xf>
    <xf numFmtId="49" fontId="41" fillId="0" borderId="20" xfId="0" applyNumberFormat="1" applyFont="1" applyBorder="1" applyAlignment="1">
      <alignment horizontal="center" vertical="center" wrapText="1"/>
    </xf>
    <xf numFmtId="0" fontId="36" fillId="0" borderId="0" xfId="4" applyFont="1" applyBorder="1" applyAlignment="1">
      <alignment horizontal="center" vertical="center"/>
    </xf>
    <xf numFmtId="0" fontId="61" fillId="0" borderId="0" xfId="0" applyFont="1" applyBorder="1" applyAlignment="1">
      <alignment horizontal="left" vertical="center"/>
    </xf>
    <xf numFmtId="0" fontId="37" fillId="0" borderId="0" xfId="0" applyFont="1" applyBorder="1" applyAlignment="1">
      <alignment horizontal="left" vertical="center"/>
    </xf>
    <xf numFmtId="0" fontId="30" fillId="0" borderId="0" xfId="4" applyFont="1" applyBorder="1" applyAlignment="1">
      <alignment horizontal="left" vertical="center"/>
    </xf>
    <xf numFmtId="0" fontId="61" fillId="0" borderId="0" xfId="0" applyFont="1"/>
    <xf numFmtId="0" fontId="49" fillId="0" borderId="0" xfId="0" applyFont="1" applyAlignment="1">
      <alignment vertical="center"/>
    </xf>
    <xf numFmtId="0" fontId="37" fillId="0" borderId="0" xfId="0" applyFont="1" applyBorder="1" applyAlignment="1">
      <alignment horizontal="center" vertical="center"/>
    </xf>
    <xf numFmtId="0" fontId="57" fillId="0" borderId="20" xfId="4" applyFont="1" applyBorder="1" applyAlignment="1">
      <alignment horizontal="center" vertical="center" textRotation="255" wrapText="1"/>
    </xf>
    <xf numFmtId="0" fontId="58" fillId="0" borderId="20" xfId="4" applyFont="1" applyBorder="1" applyAlignment="1">
      <alignment horizontal="center" vertical="center"/>
    </xf>
    <xf numFmtId="0" fontId="59" fillId="0" borderId="20" xfId="4" applyFont="1" applyBorder="1" applyAlignment="1">
      <alignment horizontal="center" vertical="center"/>
    </xf>
    <xf numFmtId="0" fontId="60" fillId="0" borderId="20" xfId="4" applyFont="1" applyBorder="1" applyAlignment="1">
      <alignment horizontal="center" vertical="center"/>
    </xf>
    <xf numFmtId="0" fontId="58" fillId="0" borderId="20" xfId="4" applyFont="1" applyBorder="1" applyAlignment="1">
      <alignment vertical="center"/>
    </xf>
    <xf numFmtId="0" fontId="58" fillId="0" borderId="22" xfId="4" applyFont="1" applyBorder="1" applyAlignment="1">
      <alignment horizontal="center" vertical="center"/>
    </xf>
    <xf numFmtId="0" fontId="58" fillId="0" borderId="22" xfId="4" applyFont="1" applyBorder="1" applyAlignment="1">
      <alignment vertical="center"/>
    </xf>
    <xf numFmtId="0" fontId="30" fillId="0" borderId="0" xfId="4" applyFont="1">
      <alignment vertical="center"/>
    </xf>
    <xf numFmtId="0" fontId="62" fillId="0" borderId="0" xfId="0" applyFont="1" applyBorder="1" applyAlignment="1">
      <alignment horizontal="left" vertical="center"/>
    </xf>
    <xf numFmtId="0" fontId="63" fillId="4" borderId="20" xfId="9" applyFill="1" applyBorder="1" applyAlignment="1">
      <alignment horizontal="left" vertical="center" wrapText="1"/>
    </xf>
    <xf numFmtId="0" fontId="2" fillId="2" borderId="0" xfId="0" applyFont="1" applyFill="1" applyBorder="1" applyAlignment="1">
      <alignment horizontal="center" vertical="center" shrinkToFit="1"/>
    </xf>
    <xf numFmtId="0" fontId="63" fillId="2" borderId="0" xfId="9" applyFill="1" applyBorder="1" applyAlignment="1">
      <alignment horizontal="left" vertical="center" wrapText="1"/>
    </xf>
    <xf numFmtId="0" fontId="14" fillId="2" borderId="0" xfId="0" applyFont="1" applyFill="1" applyBorder="1" applyAlignment="1">
      <alignment horizontal="center" vertical="center"/>
    </xf>
    <xf numFmtId="0" fontId="14" fillId="2" borderId="0" xfId="0" applyFont="1" applyFill="1" applyBorder="1" applyAlignment="1">
      <alignment horizontal="left" vertical="center" wrapText="1"/>
    </xf>
    <xf numFmtId="0" fontId="34" fillId="0" borderId="10" xfId="0" applyFont="1" applyBorder="1" applyAlignment="1">
      <alignment horizontal="center" vertical="center" shrinkToFit="1"/>
    </xf>
    <xf numFmtId="0" fontId="2" fillId="2" borderId="10" xfId="0" applyFont="1" applyFill="1" applyBorder="1" applyAlignment="1">
      <alignment horizontal="left" vertical="center" shrinkToFit="1"/>
    </xf>
    <xf numFmtId="0" fontId="14" fillId="2" borderId="10" xfId="0" applyFont="1" applyFill="1" applyBorder="1" applyAlignment="1">
      <alignment horizontal="left" vertical="center" wrapText="1"/>
    </xf>
    <xf numFmtId="0" fontId="14" fillId="0" borderId="10" xfId="0" applyFont="1" applyFill="1" applyBorder="1" applyAlignment="1">
      <alignment horizontal="center" vertical="center"/>
    </xf>
    <xf numFmtId="0" fontId="14" fillId="0" borderId="10" xfId="0" applyFont="1" applyBorder="1" applyAlignment="1">
      <alignment horizontal="left" vertical="center" wrapText="1"/>
    </xf>
    <xf numFmtId="0" fontId="14" fillId="0" borderId="16" xfId="0" applyFont="1" applyBorder="1" applyAlignment="1" applyProtection="1">
      <alignment horizontal="left" vertical="center" wrapText="1"/>
      <protection locked="0"/>
    </xf>
    <xf numFmtId="0" fontId="10" fillId="0" borderId="20" xfId="1" applyFont="1" applyBorder="1" applyAlignment="1">
      <alignment vertical="center" wrapText="1"/>
    </xf>
    <xf numFmtId="0" fontId="64" fillId="0" borderId="20" xfId="1" applyFont="1" applyBorder="1" applyAlignment="1">
      <alignment vertical="center" wrapText="1"/>
    </xf>
    <xf numFmtId="0" fontId="32" fillId="0" borderId="0" xfId="1" applyFont="1">
      <alignment vertical="center"/>
    </xf>
    <xf numFmtId="0" fontId="5" fillId="0" borderId="60" xfId="1" applyFont="1" applyBorder="1" applyAlignment="1">
      <alignment horizontal="center" vertical="center"/>
    </xf>
    <xf numFmtId="0" fontId="10" fillId="0" borderId="13" xfId="1" applyFont="1" applyBorder="1" applyAlignment="1">
      <alignment horizontal="left" vertical="center" wrapText="1" shrinkToFit="1"/>
    </xf>
    <xf numFmtId="0" fontId="10" fillId="0" borderId="25" xfId="1" applyFont="1" applyBorder="1" applyAlignment="1">
      <alignment horizontal="center" vertical="center"/>
    </xf>
    <xf numFmtId="0" fontId="14" fillId="0" borderId="12" xfId="1" applyFont="1" applyBorder="1" applyAlignment="1">
      <alignment horizontal="left" vertical="center" wrapText="1" shrinkToFit="1"/>
    </xf>
    <xf numFmtId="0" fontId="14" fillId="0" borderId="57" xfId="0" applyFont="1" applyFill="1" applyBorder="1" applyAlignment="1">
      <alignment horizontal="left" vertical="center"/>
    </xf>
    <xf numFmtId="0" fontId="14" fillId="0" borderId="38" xfId="0" applyFont="1" applyFill="1" applyBorder="1" applyAlignment="1">
      <alignment horizontal="left" vertical="center"/>
    </xf>
    <xf numFmtId="0" fontId="14" fillId="0" borderId="40" xfId="0" applyFont="1" applyFill="1" applyBorder="1" applyAlignment="1">
      <alignment horizontal="left" vertical="center"/>
    </xf>
    <xf numFmtId="0" fontId="5" fillId="3" borderId="59" xfId="1" applyFont="1" applyFill="1" applyBorder="1" applyAlignment="1" applyProtection="1">
      <alignment horizontal="center" vertical="center"/>
      <protection locked="0"/>
    </xf>
    <xf numFmtId="0" fontId="67" fillId="0" borderId="20" xfId="1" applyFont="1" applyBorder="1" applyAlignment="1">
      <alignment vertical="center" wrapText="1"/>
    </xf>
    <xf numFmtId="0" fontId="14" fillId="0" borderId="20" xfId="1" applyFont="1" applyBorder="1" applyAlignment="1">
      <alignment vertical="center" wrapText="1"/>
    </xf>
    <xf numFmtId="0" fontId="5" fillId="3" borderId="60" xfId="1" applyFont="1" applyFill="1" applyBorder="1" applyAlignment="1" applyProtection="1">
      <alignment horizontal="center" vertical="center"/>
      <protection locked="0"/>
    </xf>
    <xf numFmtId="0" fontId="5" fillId="0" borderId="60" xfId="1" applyFont="1" applyBorder="1" applyAlignment="1" applyProtection="1">
      <alignment vertical="center"/>
      <protection locked="0"/>
    </xf>
    <xf numFmtId="0" fontId="5" fillId="0" borderId="88" xfId="1" applyFont="1" applyFill="1" applyBorder="1" applyAlignment="1">
      <alignment vertical="center"/>
    </xf>
    <xf numFmtId="0" fontId="5" fillId="6" borderId="38" xfId="1" applyFont="1" applyFill="1" applyBorder="1" applyAlignment="1">
      <alignment horizontal="center" vertical="center"/>
    </xf>
    <xf numFmtId="0" fontId="5" fillId="0" borderId="60" xfId="1" applyFont="1" applyBorder="1" applyAlignment="1" applyProtection="1">
      <alignment horizontal="center" vertical="center"/>
      <protection locked="0"/>
    </xf>
    <xf numFmtId="0" fontId="10" fillId="0" borderId="13" xfId="1" applyFont="1" applyBorder="1" applyAlignment="1">
      <alignment horizontal="left" vertical="center" shrinkToFit="1"/>
    </xf>
    <xf numFmtId="0" fontId="5" fillId="0" borderId="38" xfId="1" applyFont="1" applyFill="1" applyBorder="1" applyAlignment="1">
      <alignment horizontal="center" vertical="center"/>
    </xf>
    <xf numFmtId="0" fontId="5" fillId="0" borderId="89" xfId="1" applyFont="1" applyBorder="1" applyAlignment="1" applyProtection="1">
      <alignment horizontal="center" vertical="center"/>
      <protection locked="0"/>
    </xf>
    <xf numFmtId="0" fontId="5" fillId="3" borderId="90" xfId="1" applyFont="1" applyFill="1" applyBorder="1" applyAlignment="1" applyProtection="1">
      <alignment horizontal="center" vertical="center"/>
      <protection locked="0"/>
    </xf>
    <xf numFmtId="0" fontId="5" fillId="3" borderId="91" xfId="1" applyFont="1" applyFill="1" applyBorder="1" applyAlignment="1" applyProtection="1">
      <alignment horizontal="center" vertical="center"/>
      <protection locked="0"/>
    </xf>
    <xf numFmtId="0" fontId="10" fillId="0" borderId="53" xfId="1" applyFont="1" applyBorder="1" applyAlignment="1">
      <alignment horizontal="left" vertical="center" shrinkToFit="1"/>
    </xf>
    <xf numFmtId="0" fontId="14" fillId="0" borderId="25" xfId="1" applyFont="1" applyBorder="1" applyAlignment="1">
      <alignment vertical="center" wrapText="1"/>
    </xf>
    <xf numFmtId="0" fontId="5" fillId="6" borderId="40" xfId="1" applyFont="1" applyFill="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horizontal="left" vertical="center" wrapTex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20" xfId="0" applyFont="1" applyBorder="1" applyAlignment="1">
      <alignment horizontal="center" vertical="center" shrinkToFit="1"/>
    </xf>
    <xf numFmtId="0" fontId="34" fillId="0" borderId="19" xfId="0" applyFont="1" applyBorder="1" applyAlignment="1">
      <alignment horizontal="center" vertical="center" shrinkToFit="1"/>
    </xf>
    <xf numFmtId="0" fontId="34" fillId="0" borderId="35" xfId="0" applyFont="1" applyBorder="1" applyAlignment="1">
      <alignment horizontal="center" vertical="center" shrinkToFit="1"/>
    </xf>
    <xf numFmtId="0" fontId="34" fillId="0" borderId="22" xfId="0" applyFont="1" applyBorder="1" applyAlignment="1">
      <alignment horizontal="center" vertical="center" shrinkToFit="1"/>
    </xf>
    <xf numFmtId="0" fontId="2" fillId="2" borderId="9" xfId="0" applyFont="1" applyFill="1" applyBorder="1" applyAlignment="1">
      <alignment horizontal="left" vertical="center" wrapText="1" shrinkToFit="1"/>
    </xf>
    <xf numFmtId="0" fontId="2" fillId="0" borderId="9" xfId="0" applyFont="1" applyBorder="1" applyAlignment="1">
      <alignment horizontal="left" vertical="center" shrinkToFit="1"/>
    </xf>
    <xf numFmtId="0" fontId="14" fillId="0" borderId="65" xfId="0" applyFont="1" applyBorder="1" applyAlignment="1">
      <alignment horizontal="center" vertical="center" wrapText="1" shrinkToFit="1"/>
    </xf>
    <xf numFmtId="0" fontId="14" fillId="0" borderId="67" xfId="0" applyFont="1" applyBorder="1" applyAlignment="1">
      <alignment horizontal="center" vertical="center" shrinkToFit="1"/>
    </xf>
    <xf numFmtId="0" fontId="14" fillId="0" borderId="14" xfId="0" applyFont="1" applyBorder="1" applyAlignment="1">
      <alignment horizontal="left" vertical="center"/>
    </xf>
    <xf numFmtId="0" fontId="14" fillId="0" borderId="16" xfId="0" applyFont="1" applyBorder="1" applyAlignment="1">
      <alignment horizontal="left" vertical="center"/>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textRotation="255"/>
    </xf>
    <xf numFmtId="0" fontId="34" fillId="0" borderId="12" xfId="0" applyFont="1" applyBorder="1" applyAlignment="1">
      <alignment horizontal="left" vertical="center" shrinkToFit="1"/>
    </xf>
    <xf numFmtId="0" fontId="34" fillId="0" borderId="13"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6" fillId="0" borderId="0" xfId="1" applyFont="1" applyBorder="1" applyAlignment="1">
      <alignment horizontal="left" vertical="center" wrapText="1"/>
    </xf>
    <xf numFmtId="0" fontId="5" fillId="3" borderId="60" xfId="1" applyFont="1" applyFill="1" applyBorder="1" applyAlignment="1" applyProtection="1">
      <alignment horizontal="center" vertical="center"/>
      <protection locked="0"/>
    </xf>
    <xf numFmtId="0" fontId="47" fillId="0" borderId="23" xfId="1" applyFont="1" applyBorder="1" applyAlignment="1">
      <alignment horizontal="center" vertical="center" textRotation="255" wrapText="1" shrinkToFit="1"/>
    </xf>
    <xf numFmtId="0" fontId="47" fillId="0" borderId="24" xfId="1" applyFont="1" applyBorder="1" applyAlignment="1">
      <alignment horizontal="center" vertical="center" textRotation="255" wrapText="1" shrinkToFit="1"/>
    </xf>
    <xf numFmtId="0" fontId="10" fillId="0" borderId="20" xfId="1" applyFont="1" applyBorder="1" applyAlignment="1">
      <alignment horizontal="center" vertical="center"/>
    </xf>
    <xf numFmtId="0" fontId="14" fillId="0" borderId="12" xfId="1" applyFont="1" applyBorder="1" applyAlignment="1">
      <alignment horizontal="left" vertical="center" wrapText="1" shrinkToFit="1"/>
    </xf>
    <xf numFmtId="0" fontId="10" fillId="0" borderId="23" xfId="1" applyFont="1" applyBorder="1" applyAlignment="1">
      <alignment horizontal="center" vertical="center" textRotation="255" shrinkToFit="1"/>
    </xf>
    <xf numFmtId="0" fontId="28" fillId="0" borderId="55" xfId="1" applyFont="1" applyBorder="1" applyAlignment="1">
      <alignment horizontal="center" vertical="center"/>
    </xf>
    <xf numFmtId="0" fontId="6" fillId="0" borderId="56" xfId="1" applyFont="1" applyBorder="1" applyAlignment="1">
      <alignment horizontal="center" vertical="center"/>
    </xf>
    <xf numFmtId="0" fontId="10" fillId="0" borderId="54" xfId="1" applyFont="1" applyBorder="1" applyAlignment="1">
      <alignment horizontal="center" vertical="center" textRotation="255" shrinkToFit="1"/>
    </xf>
    <xf numFmtId="0" fontId="10" fillId="0" borderId="58" xfId="1" applyFont="1" applyBorder="1" applyAlignment="1">
      <alignment horizontal="center" vertical="center" textRotation="255" shrinkToFit="1"/>
    </xf>
    <xf numFmtId="0" fontId="10" fillId="0" borderId="17" xfId="1" applyFont="1" applyBorder="1" applyAlignment="1">
      <alignment horizontal="center" vertical="center"/>
    </xf>
    <xf numFmtId="0" fontId="10" fillId="0" borderId="24" xfId="1" applyFont="1" applyBorder="1" applyAlignment="1">
      <alignment horizontal="center" vertical="center"/>
    </xf>
    <xf numFmtId="0" fontId="68" fillId="0" borderId="23" xfId="1" applyFont="1" applyBorder="1" applyAlignment="1">
      <alignment horizontal="center" vertical="center" textRotation="255" wrapText="1" shrinkToFit="1"/>
    </xf>
    <xf numFmtId="49" fontId="10" fillId="0" borderId="35" xfId="1" applyNumberFormat="1" applyFont="1" applyBorder="1" applyAlignment="1">
      <alignment horizontal="center" vertical="center" shrinkToFit="1"/>
    </xf>
    <xf numFmtId="0" fontId="14" fillId="0" borderId="77" xfId="1" applyFont="1" applyBorder="1" applyAlignment="1">
      <alignment horizontal="left" vertical="center" wrapText="1" shrinkToFit="1"/>
    </xf>
    <xf numFmtId="0" fontId="9" fillId="0" borderId="83" xfId="1" applyFont="1" applyBorder="1" applyAlignment="1">
      <alignment horizontal="left" vertical="center" wrapText="1" shrinkToFit="1"/>
    </xf>
    <xf numFmtId="0" fontId="9" fillId="0" borderId="85" xfId="1" applyFont="1" applyBorder="1" applyAlignment="1">
      <alignment horizontal="left" vertical="center" wrapText="1" shrinkToFit="1"/>
    </xf>
    <xf numFmtId="0" fontId="9" fillId="0" borderId="84" xfId="1" applyFont="1" applyBorder="1" applyAlignment="1">
      <alignment horizontal="left" vertical="center" wrapText="1" shrinkToFit="1"/>
    </xf>
    <xf numFmtId="0" fontId="5" fillId="0" borderId="86" xfId="1" applyFont="1" applyBorder="1" applyAlignment="1" applyProtection="1">
      <alignment horizontal="center" vertical="center"/>
      <protection locked="0"/>
    </xf>
    <xf numFmtId="0" fontId="5" fillId="0" borderId="87" xfId="1" applyFont="1" applyBorder="1" applyAlignment="1" applyProtection="1">
      <alignment horizontal="center" vertical="center"/>
      <protection locked="0"/>
    </xf>
    <xf numFmtId="0" fontId="7" fillId="0" borderId="78" xfId="1" applyFont="1" applyBorder="1" applyAlignment="1">
      <alignment horizontal="center" vertical="center" wrapText="1"/>
    </xf>
    <xf numFmtId="0" fontId="7" fillId="0" borderId="79"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37" xfId="1" applyFont="1" applyBorder="1" applyAlignment="1">
      <alignment horizontal="center" vertical="center" wrapText="1"/>
    </xf>
    <xf numFmtId="0" fontId="9" fillId="0" borderId="48" xfId="1" applyFont="1" applyBorder="1" applyAlignment="1">
      <alignment horizontal="left" vertical="center" wrapText="1"/>
    </xf>
    <xf numFmtId="0" fontId="9" fillId="0" borderId="37" xfId="1" applyFont="1" applyBorder="1" applyAlignment="1">
      <alignment horizontal="left" vertical="center" wrapText="1"/>
    </xf>
    <xf numFmtId="0" fontId="7" fillId="0" borderId="43" xfId="1" applyFont="1" applyBorder="1" applyAlignment="1">
      <alignment horizontal="center" vertical="center" textRotation="255" wrapText="1" shrinkToFit="1"/>
    </xf>
    <xf numFmtId="0" fontId="7" fillId="0" borderId="45" xfId="1" applyFont="1" applyBorder="1" applyAlignment="1">
      <alignment horizontal="center" vertical="center" textRotation="255" wrapText="1" shrinkToFit="1"/>
    </xf>
    <xf numFmtId="0" fontId="10" fillId="0" borderId="49" xfId="1" applyFont="1" applyBorder="1" applyAlignment="1">
      <alignment horizontal="center" vertical="center"/>
    </xf>
    <xf numFmtId="0" fontId="10" fillId="0" borderId="50" xfId="1" applyFont="1" applyBorder="1" applyAlignment="1">
      <alignment horizontal="center" vertical="center"/>
    </xf>
    <xf numFmtId="0" fontId="10" fillId="0" borderId="18" xfId="1" applyFont="1" applyBorder="1" applyAlignment="1">
      <alignment horizontal="center" vertical="center"/>
    </xf>
    <xf numFmtId="0" fontId="10" fillId="0" borderId="25" xfId="1" applyFont="1" applyBorder="1" applyAlignment="1">
      <alignment horizontal="center" vertical="center"/>
    </xf>
    <xf numFmtId="49" fontId="10" fillId="0" borderId="19" xfId="1" applyNumberFormat="1" applyFont="1" applyBorder="1" applyAlignment="1">
      <alignment horizontal="center" vertical="center" shrinkToFit="1"/>
    </xf>
    <xf numFmtId="49" fontId="10" fillId="0" borderId="22" xfId="1" applyNumberFormat="1" applyFont="1" applyBorder="1" applyAlignment="1">
      <alignment horizontal="center" vertical="center" shrinkToFit="1"/>
    </xf>
    <xf numFmtId="0" fontId="14" fillId="0" borderId="76" xfId="1" applyFont="1" applyBorder="1" applyAlignment="1">
      <alignment vertical="center" wrapText="1" shrinkToFit="1"/>
    </xf>
    <xf numFmtId="0" fontId="14" fillId="0" borderId="62" xfId="1" applyFont="1" applyBorder="1" applyAlignment="1">
      <alignment vertical="center" wrapText="1" shrinkToFit="1"/>
    </xf>
    <xf numFmtId="0" fontId="19" fillId="0" borderId="41" xfId="5" applyNumberFormat="1" applyFont="1" applyBorder="1" applyAlignment="1">
      <alignment horizontal="center" textRotation="255" shrinkToFit="1"/>
    </xf>
    <xf numFmtId="0" fontId="19" fillId="0" borderId="42" xfId="5" applyNumberFormat="1" applyFont="1" applyBorder="1" applyAlignment="1">
      <alignment horizontal="center" textRotation="255" shrinkToFit="1"/>
    </xf>
    <xf numFmtId="0" fontId="19" fillId="0" borderId="43" xfId="5" applyFont="1" applyBorder="1" applyAlignment="1">
      <alignment horizontal="center" vertical="center" wrapText="1"/>
    </xf>
    <xf numFmtId="0" fontId="19" fillId="0" borderId="44" xfId="5" applyFont="1" applyBorder="1" applyAlignment="1">
      <alignment horizontal="center" vertical="center" wrapText="1"/>
    </xf>
    <xf numFmtId="0" fontId="19" fillId="0" borderId="45" xfId="5" applyFont="1" applyBorder="1" applyAlignment="1">
      <alignment horizontal="center" vertical="center" wrapText="1"/>
    </xf>
    <xf numFmtId="0" fontId="21" fillId="0" borderId="46" xfId="5" applyFont="1" applyBorder="1" applyAlignment="1">
      <alignment horizontal="left" vertical="center"/>
    </xf>
    <xf numFmtId="0" fontId="21" fillId="0" borderId="0" xfId="5" applyFont="1" applyAlignment="1">
      <alignment horizontal="left" vertical="center"/>
    </xf>
    <xf numFmtId="0" fontId="21" fillId="0" borderId="0" xfId="5" applyFont="1" applyAlignment="1">
      <alignment horizontal="center" vertical="center"/>
    </xf>
    <xf numFmtId="0" fontId="51" fillId="0" borderId="42" xfId="5" applyFont="1" applyBorder="1" applyAlignment="1">
      <alignment horizontal="center" vertical="center" shrinkToFit="1"/>
    </xf>
    <xf numFmtId="0" fontId="51" fillId="0" borderId="47" xfId="5" applyFont="1" applyBorder="1" applyAlignment="1">
      <alignment horizontal="center" vertical="center" shrinkToFit="1"/>
    </xf>
    <xf numFmtId="0" fontId="50" fillId="0" borderId="41" xfId="5" applyFont="1" applyBorder="1" applyAlignment="1">
      <alignment horizontal="center" wrapText="1" shrinkToFit="1"/>
    </xf>
    <xf numFmtId="0" fontId="51" fillId="0" borderId="42" xfId="5" applyFont="1" applyBorder="1" applyAlignment="1">
      <alignment horizontal="center" shrinkToFit="1"/>
    </xf>
    <xf numFmtId="0" fontId="23" fillId="0" borderId="42" xfId="5" applyFont="1" applyBorder="1" applyAlignment="1">
      <alignment horizontal="center" textRotation="180" shrinkToFit="1"/>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0" xfId="4" applyFont="1" applyBorder="1" applyAlignment="1">
      <alignment horizontal="left" vertical="center" wrapText="1"/>
    </xf>
    <xf numFmtId="0" fontId="2" fillId="0" borderId="3" xfId="4" applyFont="1" applyBorder="1" applyAlignment="1">
      <alignment horizontal="left" vertical="center" wrapText="1"/>
    </xf>
    <xf numFmtId="0" fontId="2" fillId="0" borderId="18" xfId="4" applyFont="1" applyBorder="1" applyAlignment="1">
      <alignment horizontal="left" vertical="center" wrapText="1"/>
    </xf>
    <xf numFmtId="0" fontId="2" fillId="0" borderId="37" xfId="4" applyFont="1" applyBorder="1" applyAlignment="1">
      <alignment horizontal="left" vertical="center" wrapText="1"/>
    </xf>
    <xf numFmtId="0" fontId="2" fillId="0" borderId="20" xfId="4" applyFont="1" applyBorder="1" applyAlignment="1">
      <alignment horizontal="left" vertical="center" wrapText="1"/>
    </xf>
    <xf numFmtId="0" fontId="2" fillId="0" borderId="38" xfId="4" applyFont="1" applyBorder="1" applyAlignment="1">
      <alignment horizontal="left" vertical="center" wrapText="1"/>
    </xf>
    <xf numFmtId="0" fontId="2" fillId="0" borderId="25" xfId="4" applyFont="1" applyBorder="1" applyAlignment="1">
      <alignment horizontal="left" vertical="center" wrapText="1"/>
    </xf>
    <xf numFmtId="0" fontId="2" fillId="0" borderId="40" xfId="4" applyFont="1" applyBorder="1" applyAlignment="1">
      <alignment horizontal="left" vertical="center" wrapText="1"/>
    </xf>
    <xf numFmtId="0" fontId="15" fillId="0" borderId="50" xfId="4" applyFont="1" applyBorder="1" applyAlignment="1">
      <alignment horizontal="justify" vertical="center" shrinkToFit="1"/>
    </xf>
    <xf numFmtId="0" fontId="15" fillId="0" borderId="75" xfId="4" applyFont="1" applyBorder="1" applyAlignment="1">
      <alignment horizontal="justify" vertical="center" shrinkToFit="1"/>
    </xf>
    <xf numFmtId="0" fontId="15" fillId="0" borderId="53" xfId="4" applyFont="1" applyBorder="1" applyAlignment="1">
      <alignment horizontal="justify" vertical="center" shrinkToFit="1"/>
    </xf>
    <xf numFmtId="0" fontId="15" fillId="0" borderId="50" xfId="4" applyFont="1" applyBorder="1" applyAlignment="1">
      <alignment horizontal="left" vertical="center" shrinkToFit="1"/>
    </xf>
    <xf numFmtId="0" fontId="15" fillId="0" borderId="75" xfId="4" applyFont="1" applyBorder="1" applyAlignment="1">
      <alignment horizontal="left" vertical="center" shrinkToFit="1"/>
    </xf>
    <xf numFmtId="0" fontId="15" fillId="0" borderId="71" xfId="4" applyFont="1" applyBorder="1" applyAlignment="1">
      <alignment horizontal="left" vertical="center" shrinkToFit="1"/>
    </xf>
    <xf numFmtId="0" fontId="2" fillId="0" borderId="1" xfId="4" applyFont="1" applyBorder="1" applyAlignment="1">
      <alignment horizontal="center" vertical="center" wrapText="1"/>
    </xf>
    <xf numFmtId="0" fontId="2" fillId="0" borderId="29" xfId="4" applyFont="1" applyBorder="1" applyAlignment="1">
      <alignment horizontal="center" vertical="center" wrapText="1"/>
    </xf>
    <xf numFmtId="0" fontId="2" fillId="0" borderId="4" xfId="4" applyFont="1" applyBorder="1" applyAlignment="1">
      <alignment horizontal="center" vertical="center" wrapText="1"/>
    </xf>
    <xf numFmtId="0" fontId="2" fillId="0" borderId="31" xfId="4" applyFont="1" applyBorder="1" applyAlignment="1">
      <alignment horizontal="center" vertical="center" wrapText="1"/>
    </xf>
    <xf numFmtId="0" fontId="2" fillId="0" borderId="6" xfId="4" applyFont="1" applyBorder="1" applyAlignment="1">
      <alignment horizontal="center" vertical="center" wrapText="1"/>
    </xf>
    <xf numFmtId="0" fontId="2" fillId="0" borderId="34" xfId="4" applyFont="1" applyBorder="1" applyAlignment="1">
      <alignment horizontal="center" vertical="center" wrapText="1"/>
    </xf>
    <xf numFmtId="0" fontId="2" fillId="0" borderId="49" xfId="4" applyFont="1" applyBorder="1" applyAlignment="1">
      <alignment horizontal="left" vertical="center" wrapText="1"/>
    </xf>
    <xf numFmtId="0" fontId="2" fillId="0" borderId="72" xfId="4" applyFont="1" applyBorder="1" applyAlignment="1">
      <alignment horizontal="left" vertical="center" wrapText="1"/>
    </xf>
    <xf numFmtId="0" fontId="2" fillId="0" borderId="48" xfId="4" applyFont="1" applyBorder="1" applyAlignment="1">
      <alignment horizontal="left" vertical="center" wrapText="1"/>
    </xf>
    <xf numFmtId="0" fontId="2" fillId="0" borderId="12" xfId="4" applyFont="1" applyBorder="1" applyAlignment="1">
      <alignment horizontal="left" vertical="center" wrapText="1"/>
    </xf>
    <xf numFmtId="0" fontId="2" fillId="0" borderId="28" xfId="4" applyFont="1" applyBorder="1" applyAlignment="1">
      <alignment horizontal="left" vertical="center" wrapText="1"/>
    </xf>
    <xf numFmtId="0" fontId="2" fillId="0" borderId="13" xfId="4" applyFont="1" applyBorder="1" applyAlignment="1">
      <alignment horizontal="left" vertical="center" wrapText="1"/>
    </xf>
    <xf numFmtId="0" fontId="2" fillId="0" borderId="50" xfId="4" applyFont="1" applyBorder="1" applyAlignment="1">
      <alignment horizontal="left" vertical="center" wrapText="1"/>
    </xf>
    <xf numFmtId="0" fontId="2" fillId="0" borderId="75" xfId="4" applyFont="1" applyBorder="1" applyAlignment="1">
      <alignment horizontal="left" vertical="center" wrapText="1"/>
    </xf>
    <xf numFmtId="0" fontId="2" fillId="0" borderId="53" xfId="4" applyFont="1" applyBorder="1" applyAlignment="1">
      <alignment horizontal="left" vertical="center" wrapText="1"/>
    </xf>
    <xf numFmtId="0" fontId="15" fillId="0" borderId="12" xfId="4" applyFont="1" applyBorder="1" applyAlignment="1">
      <alignment horizontal="justify" vertical="center" shrinkToFit="1"/>
    </xf>
    <xf numFmtId="0" fontId="15" fillId="0" borderId="28" xfId="4" applyFont="1" applyBorder="1" applyAlignment="1">
      <alignment horizontal="justify" vertical="center" shrinkToFit="1"/>
    </xf>
    <xf numFmtId="0" fontId="15" fillId="0" borderId="13" xfId="4" applyFont="1" applyBorder="1" applyAlignment="1">
      <alignment horizontal="justify" vertical="center" shrinkToFit="1"/>
    </xf>
    <xf numFmtId="0" fontId="15" fillId="0" borderId="12" xfId="4" applyFont="1" applyBorder="1" applyAlignment="1">
      <alignment horizontal="left" vertical="center" shrinkToFit="1"/>
    </xf>
    <xf numFmtId="0" fontId="15" fillId="0" borderId="28" xfId="4" applyFont="1" applyBorder="1" applyAlignment="1">
      <alignment horizontal="left" vertical="center" shrinkToFit="1"/>
    </xf>
    <xf numFmtId="0" fontId="15" fillId="0" borderId="70" xfId="4" applyFont="1" applyBorder="1" applyAlignment="1">
      <alignment horizontal="left" vertical="center" shrinkToFit="1"/>
    </xf>
    <xf numFmtId="0" fontId="15" fillId="0" borderId="32" xfId="4" applyFont="1" applyBorder="1" applyAlignment="1">
      <alignment horizontal="left" vertical="center" shrinkToFit="1"/>
    </xf>
    <xf numFmtId="0" fontId="15" fillId="0" borderId="9" xfId="4" applyFont="1" applyBorder="1" applyAlignment="1">
      <alignment horizontal="left" vertical="center" shrinkToFit="1"/>
    </xf>
    <xf numFmtId="0" fontId="15" fillId="0" borderId="39" xfId="4" applyFont="1" applyBorder="1" applyAlignment="1">
      <alignment horizontal="left" vertical="center" shrinkToFit="1"/>
    </xf>
    <xf numFmtId="0" fontId="14" fillId="0" borderId="0" xfId="4" applyFont="1" applyBorder="1" applyAlignment="1">
      <alignment horizontal="left" vertical="top" wrapText="1"/>
    </xf>
    <xf numFmtId="0" fontId="14" fillId="0" borderId="0" xfId="4" applyFont="1" applyBorder="1" applyAlignment="1">
      <alignment horizontal="left" vertical="top"/>
    </xf>
    <xf numFmtId="0" fontId="13" fillId="0" borderId="1" xfId="4" applyFont="1" applyBorder="1" applyAlignment="1">
      <alignment horizontal="center" vertical="center"/>
    </xf>
    <xf numFmtId="0" fontId="13" fillId="0" borderId="29" xfId="4" applyFont="1" applyBorder="1" applyAlignment="1">
      <alignment horizontal="center" vertical="center"/>
    </xf>
    <xf numFmtId="0" fontId="13" fillId="0" borderId="4" xfId="4" applyFont="1" applyBorder="1" applyAlignment="1">
      <alignment horizontal="center" vertical="center"/>
    </xf>
    <xf numFmtId="0" fontId="13" fillId="0" borderId="31" xfId="4" applyFont="1" applyBorder="1" applyAlignment="1">
      <alignment horizontal="center" vertical="center"/>
    </xf>
    <xf numFmtId="0" fontId="15" fillId="0" borderId="49" xfId="4" applyFont="1" applyBorder="1" applyAlignment="1">
      <alignment horizontal="justify" vertical="center" shrinkToFit="1"/>
    </xf>
    <xf numFmtId="0" fontId="15" fillId="0" borderId="72" xfId="4" applyFont="1" applyBorder="1" applyAlignment="1">
      <alignment horizontal="justify" vertical="center" shrinkToFit="1"/>
    </xf>
    <xf numFmtId="0" fontId="15" fillId="0" borderId="48" xfId="4" applyFont="1" applyBorder="1" applyAlignment="1">
      <alignment horizontal="justify" vertical="center" shrinkToFit="1"/>
    </xf>
    <xf numFmtId="0" fontId="16" fillId="0" borderId="4" xfId="4" applyFont="1" applyBorder="1" applyAlignment="1">
      <alignment horizontal="center" vertical="top" wrapText="1"/>
    </xf>
    <xf numFmtId="0" fontId="16" fillId="0" borderId="31" xfId="4" applyFont="1" applyBorder="1" applyAlignment="1">
      <alignment horizontal="center" vertical="top" wrapText="1"/>
    </xf>
    <xf numFmtId="0" fontId="16" fillId="0" borderId="6" xfId="4" applyFont="1" applyBorder="1" applyAlignment="1">
      <alignment horizontal="center" vertical="top" wrapText="1"/>
    </xf>
    <xf numFmtId="0" fontId="16" fillId="0" borderId="34" xfId="4" applyFont="1" applyBorder="1" applyAlignment="1">
      <alignment horizontal="center" vertical="top" wrapText="1"/>
    </xf>
    <xf numFmtId="0" fontId="15" fillId="0" borderId="26" xfId="4" applyFont="1" applyBorder="1" applyAlignment="1">
      <alignment horizontal="justify" vertical="center" shrinkToFit="1"/>
    </xf>
    <xf numFmtId="0" fontId="15" fillId="0" borderId="10" xfId="4" applyFont="1" applyBorder="1" applyAlignment="1">
      <alignment horizontal="justify" vertical="center" shrinkToFit="1"/>
    </xf>
    <xf numFmtId="0" fontId="15" fillId="0" borderId="27" xfId="4" applyFont="1" applyBorder="1" applyAlignment="1">
      <alignment horizontal="justify" vertical="center" shrinkToFit="1"/>
    </xf>
    <xf numFmtId="0" fontId="15" fillId="0" borderId="32" xfId="4" applyFont="1" applyBorder="1" applyAlignment="1">
      <alignment horizontal="justify" vertical="center" shrinkToFit="1"/>
    </xf>
    <xf numFmtId="0" fontId="15" fillId="0" borderId="9" xfId="4" applyFont="1" applyBorder="1" applyAlignment="1">
      <alignment horizontal="justify" vertical="center" shrinkToFit="1"/>
    </xf>
    <xf numFmtId="0" fontId="15" fillId="0" borderId="36" xfId="4" applyFont="1" applyBorder="1" applyAlignment="1">
      <alignment horizontal="justify" vertical="center" shrinkToFit="1"/>
    </xf>
    <xf numFmtId="0" fontId="15" fillId="0" borderId="10" xfId="4" applyFont="1" applyBorder="1" applyAlignment="1">
      <alignment horizontal="left" vertical="center" shrinkToFit="1"/>
    </xf>
    <xf numFmtId="0" fontId="15" fillId="0" borderId="74" xfId="4" applyFont="1" applyBorder="1" applyAlignment="1">
      <alignment horizontal="left" vertical="center" shrinkToFit="1"/>
    </xf>
    <xf numFmtId="0" fontId="2" fillId="0" borderId="0" xfId="4" applyFont="1" applyBorder="1" applyAlignment="1">
      <alignment horizontal="right" vertical="center"/>
    </xf>
    <xf numFmtId="0" fontId="15" fillId="0" borderId="49" xfId="4" applyFont="1" applyBorder="1" applyAlignment="1">
      <alignment horizontal="left" vertical="center" shrinkToFit="1"/>
    </xf>
    <xf numFmtId="0" fontId="15" fillId="0" borderId="72" xfId="4" applyFont="1" applyBorder="1" applyAlignment="1">
      <alignment horizontal="left" vertical="center" shrinkToFit="1"/>
    </xf>
    <xf numFmtId="0" fontId="15" fillId="0" borderId="73" xfId="4" applyFont="1" applyBorder="1" applyAlignment="1">
      <alignment horizontal="left" vertical="center" shrinkToFit="1"/>
    </xf>
    <xf numFmtId="0" fontId="14" fillId="0" borderId="12" xfId="4" applyNumberFormat="1" applyFont="1" applyBorder="1" applyAlignment="1">
      <alignment horizontal="center" vertical="center" wrapText="1"/>
    </xf>
    <xf numFmtId="0" fontId="14" fillId="0" borderId="13" xfId="4" applyNumberFormat="1" applyFont="1" applyBorder="1" applyAlignment="1">
      <alignment horizontal="center" vertical="center" wrapText="1"/>
    </xf>
    <xf numFmtId="0" fontId="2" fillId="0" borderId="14" xfId="4" applyFont="1" applyBorder="1" applyAlignment="1">
      <alignment horizontal="center" vertical="center" wrapText="1"/>
    </xf>
    <xf numFmtId="0" fontId="2" fillId="0" borderId="15" xfId="4" applyFont="1" applyBorder="1" applyAlignment="1">
      <alignment horizontal="center" vertical="center" wrapText="1"/>
    </xf>
    <xf numFmtId="0" fontId="2" fillId="0" borderId="16" xfId="4" applyFont="1" applyBorder="1" applyAlignment="1">
      <alignment horizontal="center" vertical="center" wrapText="1"/>
    </xf>
    <xf numFmtId="0" fontId="12" fillId="0" borderId="14" xfId="4" applyNumberFormat="1" applyFont="1" applyBorder="1" applyAlignment="1">
      <alignment horizontal="center" vertical="center"/>
    </xf>
    <xf numFmtId="0" fontId="12" fillId="0" borderId="15" xfId="4" applyNumberFormat="1" applyFont="1" applyBorder="1" applyAlignment="1">
      <alignment horizontal="center" vertical="center"/>
    </xf>
    <xf numFmtId="0" fontId="12" fillId="0" borderId="16" xfId="4" applyNumberFormat="1" applyFont="1" applyBorder="1" applyAlignment="1">
      <alignment horizontal="center" vertical="center"/>
    </xf>
    <xf numFmtId="0" fontId="13" fillId="0" borderId="0" xfId="4" applyFont="1" applyBorder="1" applyAlignment="1">
      <alignment horizontal="center" vertical="center"/>
    </xf>
    <xf numFmtId="176" fontId="13" fillId="0" borderId="0" xfId="4" applyNumberFormat="1" applyFont="1" applyAlignment="1">
      <alignment horizontal="right" vertical="center"/>
    </xf>
    <xf numFmtId="0" fontId="14" fillId="0" borderId="4" xfId="4" applyFont="1" applyBorder="1" applyAlignment="1">
      <alignment horizontal="center" vertical="top" shrinkToFit="1"/>
    </xf>
    <xf numFmtId="0" fontId="14" fillId="0" borderId="31" xfId="4" applyFont="1" applyBorder="1" applyAlignment="1">
      <alignment horizontal="center" vertical="top" shrinkToFit="1"/>
    </xf>
    <xf numFmtId="0" fontId="14" fillId="0" borderId="6" xfId="4" applyFont="1" applyBorder="1" applyAlignment="1">
      <alignment horizontal="center" vertical="top" shrinkToFit="1"/>
    </xf>
    <xf numFmtId="0" fontId="14" fillId="0" borderId="34" xfId="4" applyFont="1" applyBorder="1" applyAlignment="1">
      <alignment horizontal="center" vertical="top" shrinkToFit="1"/>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80" xfId="0" applyFont="1" applyBorder="1" applyAlignment="1">
      <alignment horizontal="center" vertical="center"/>
    </xf>
    <xf numFmtId="0" fontId="14" fillId="0" borderId="67" xfId="0" applyFont="1" applyBorder="1" applyAlignment="1">
      <alignment horizontal="center" vertical="center"/>
    </xf>
    <xf numFmtId="0" fontId="8" fillId="0" borderId="17"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24" xfId="0" applyFont="1" applyBorder="1" applyAlignment="1">
      <alignment horizontal="center" vertical="center" textRotation="255"/>
    </xf>
    <xf numFmtId="0" fontId="8" fillId="0" borderId="18" xfId="0" applyFont="1" applyBorder="1" applyAlignment="1">
      <alignment vertical="center" shrinkToFit="1"/>
    </xf>
    <xf numFmtId="0" fontId="8" fillId="0" borderId="49" xfId="0" applyFont="1" applyBorder="1" applyAlignment="1">
      <alignment vertical="center" shrinkToFit="1"/>
    </xf>
    <xf numFmtId="0" fontId="8" fillId="0" borderId="54" xfId="0" applyFont="1" applyBorder="1" applyAlignment="1">
      <alignment horizontal="center" vertical="center" textRotation="255"/>
    </xf>
    <xf numFmtId="0" fontId="8" fillId="0" borderId="58" xfId="0" applyFont="1" applyBorder="1" applyAlignment="1">
      <alignment horizontal="center" vertical="center" textRotation="255"/>
    </xf>
    <xf numFmtId="0" fontId="8" fillId="0" borderId="22" xfId="0" applyFont="1" applyBorder="1" applyAlignment="1">
      <alignment vertical="center" shrinkToFit="1"/>
    </xf>
    <xf numFmtId="0" fontId="8" fillId="0" borderId="32" xfId="0" applyFont="1" applyBorder="1" applyAlignment="1">
      <alignment vertical="center" shrinkToFit="1"/>
    </xf>
    <xf numFmtId="0" fontId="8" fillId="0" borderId="21" xfId="0" applyFont="1" applyBorder="1" applyAlignment="1">
      <alignment horizontal="center" vertical="center" textRotation="255"/>
    </xf>
    <xf numFmtId="0" fontId="8" fillId="0" borderId="20" xfId="0" applyFont="1" applyBorder="1" applyAlignment="1">
      <alignment vertical="center" shrinkToFit="1"/>
    </xf>
    <xf numFmtId="0" fontId="8" fillId="0" borderId="12" xfId="0" applyFont="1" applyBorder="1" applyAlignment="1">
      <alignment vertical="center" shrinkToFit="1"/>
    </xf>
    <xf numFmtId="0" fontId="8" fillId="0" borderId="25" xfId="0" applyFont="1" applyBorder="1" applyAlignment="1">
      <alignment vertical="center" shrinkToFit="1"/>
    </xf>
    <xf numFmtId="0" fontId="8" fillId="0" borderId="50" xfId="0" applyFont="1" applyBorder="1" applyAlignment="1">
      <alignment vertical="center" shrinkToFit="1"/>
    </xf>
    <xf numFmtId="0" fontId="8" fillId="0" borderId="19" xfId="0" applyFont="1" applyBorder="1" applyAlignment="1">
      <alignment vertical="center" shrinkToFit="1"/>
    </xf>
    <xf numFmtId="0" fontId="8" fillId="0" borderId="26" xfId="0" applyFont="1" applyBorder="1" applyAlignment="1">
      <alignment vertical="center" shrinkToFit="1"/>
    </xf>
    <xf numFmtId="0" fontId="8" fillId="0" borderId="66" xfId="0" applyFont="1" applyBorder="1" applyAlignment="1">
      <alignment vertical="center" shrinkToFit="1"/>
    </xf>
    <xf numFmtId="0" fontId="8" fillId="0" borderId="80" xfId="0" applyFont="1" applyBorder="1" applyAlignment="1">
      <alignment vertical="center" shrinkToFit="1"/>
    </xf>
    <xf numFmtId="0" fontId="2" fillId="0" borderId="66" xfId="4" applyFont="1" applyBorder="1" applyAlignment="1">
      <alignment horizontal="center" vertical="center" shrinkToFit="1"/>
    </xf>
    <xf numFmtId="0" fontId="2" fillId="0" borderId="67" xfId="4" applyFont="1" applyBorder="1" applyAlignment="1">
      <alignment horizontal="center" vertical="center" shrinkToFit="1"/>
    </xf>
    <xf numFmtId="0" fontId="8" fillId="0" borderId="22" xfId="4" applyFont="1" applyBorder="1" applyAlignment="1">
      <alignment horizontal="center" vertical="center"/>
    </xf>
    <xf numFmtId="0" fontId="8" fillId="0" borderId="57" xfId="4" applyFont="1" applyBorder="1" applyAlignment="1">
      <alignment horizontal="center" vertical="center"/>
    </xf>
    <xf numFmtId="0" fontId="8" fillId="0" borderId="20" xfId="4" applyFont="1" applyBorder="1" applyAlignment="1">
      <alignment horizontal="center" vertical="center"/>
    </xf>
    <xf numFmtId="0" fontId="8" fillId="0" borderId="38" xfId="4" applyFont="1" applyBorder="1" applyAlignment="1">
      <alignment horizontal="center" vertical="center"/>
    </xf>
    <xf numFmtId="0" fontId="2" fillId="0" borderId="0" xfId="4" applyFont="1" applyBorder="1" applyAlignment="1">
      <alignment horizontal="center" vertical="center"/>
    </xf>
    <xf numFmtId="0" fontId="8" fillId="0" borderId="25" xfId="4" applyFont="1" applyBorder="1" applyAlignment="1">
      <alignment horizontal="center" vertical="center"/>
    </xf>
    <xf numFmtId="0" fontId="8" fillId="0" borderId="40" xfId="4" applyFont="1" applyBorder="1" applyAlignment="1">
      <alignment horizontal="center" vertical="center"/>
    </xf>
    <xf numFmtId="0" fontId="37" fillId="0" borderId="18" xfId="0" applyFont="1" applyBorder="1" applyAlignment="1">
      <alignment horizontal="center" vertical="center"/>
    </xf>
    <xf numFmtId="0" fontId="37" fillId="0" borderId="37" xfId="0" applyFont="1" applyBorder="1" applyAlignment="1">
      <alignment horizontal="center" vertical="center"/>
    </xf>
    <xf numFmtId="0" fontId="37" fillId="0" borderId="20" xfId="0" applyFont="1" applyBorder="1" applyAlignment="1">
      <alignment horizontal="center" vertical="center"/>
    </xf>
    <xf numFmtId="0" fontId="37" fillId="0" borderId="38" xfId="0" applyFont="1" applyBorder="1" applyAlignment="1">
      <alignment horizontal="center" vertical="center"/>
    </xf>
    <xf numFmtId="179" fontId="37" fillId="0" borderId="20" xfId="0" applyNumberFormat="1" applyFont="1" applyBorder="1" applyAlignment="1">
      <alignment horizontal="center" vertical="center"/>
    </xf>
    <xf numFmtId="179" fontId="37" fillId="0" borderId="38" xfId="0" applyNumberFormat="1" applyFont="1" applyBorder="1" applyAlignment="1">
      <alignment horizontal="center" vertical="center"/>
    </xf>
    <xf numFmtId="0" fontId="62" fillId="0" borderId="17" xfId="0" applyFont="1" applyBorder="1" applyAlignment="1">
      <alignment horizontal="left" vertical="center"/>
    </xf>
    <xf numFmtId="0" fontId="62" fillId="0" borderId="18" xfId="0" applyFont="1" applyBorder="1" applyAlignment="1">
      <alignment horizontal="left" vertical="center"/>
    </xf>
    <xf numFmtId="0" fontId="62" fillId="0" borderId="24" xfId="0" applyFont="1" applyBorder="1" applyAlignment="1">
      <alignment horizontal="left" vertical="center"/>
    </xf>
    <xf numFmtId="0" fontId="62" fillId="0" borderId="25" xfId="0" applyFont="1" applyBorder="1" applyAlignment="1">
      <alignment horizontal="left" vertical="center"/>
    </xf>
    <xf numFmtId="0" fontId="40" fillId="0" borderId="0" xfId="0" applyFont="1" applyAlignment="1">
      <alignment horizontal="center"/>
    </xf>
    <xf numFmtId="0" fontId="37" fillId="0" borderId="25" xfId="0" applyFont="1" applyBorder="1" applyAlignment="1">
      <alignment horizontal="center" vertical="center"/>
    </xf>
    <xf numFmtId="0" fontId="37" fillId="0" borderId="40" xfId="0" applyFont="1" applyBorder="1" applyAlignment="1">
      <alignment horizontal="center" vertical="center"/>
    </xf>
    <xf numFmtId="0" fontId="14" fillId="0" borderId="12" xfId="4" applyFont="1" applyBorder="1" applyAlignment="1">
      <alignment horizontal="center" vertical="center" shrinkToFit="1"/>
    </xf>
    <xf numFmtId="0" fontId="14" fillId="0" borderId="28" xfId="4" applyFont="1" applyBorder="1" applyAlignment="1">
      <alignment horizontal="center" vertical="center" shrinkToFit="1"/>
    </xf>
    <xf numFmtId="0" fontId="14" fillId="0" borderId="13" xfId="4" applyFont="1" applyBorder="1" applyAlignment="1">
      <alignment horizontal="center" vertical="center" shrinkToFit="1"/>
    </xf>
    <xf numFmtId="0" fontId="2" fillId="0" borderId="20" xfId="4" applyFont="1" applyBorder="1" applyAlignment="1">
      <alignment horizontal="center" vertical="center" shrinkToFit="1"/>
    </xf>
    <xf numFmtId="0" fontId="62" fillId="0" borderId="23" xfId="0" applyFont="1" applyBorder="1" applyAlignment="1">
      <alignment horizontal="left" vertical="center"/>
    </xf>
    <xf numFmtId="0" fontId="62" fillId="0" borderId="20" xfId="0" applyFont="1" applyBorder="1" applyAlignment="1">
      <alignment horizontal="left" vertical="center"/>
    </xf>
    <xf numFmtId="0" fontId="59" fillId="0" borderId="20" xfId="4" applyFont="1" applyBorder="1" applyAlignment="1">
      <alignment horizontal="center" vertical="center"/>
    </xf>
    <xf numFmtId="0" fontId="59" fillId="0" borderId="0" xfId="4" applyFont="1" applyBorder="1" applyAlignment="1">
      <alignment horizontal="left" vertical="center"/>
    </xf>
    <xf numFmtId="0" fontId="59" fillId="0" borderId="0" xfId="4" applyFont="1" applyBorder="1" applyAlignment="1">
      <alignment horizontal="center" vertical="center"/>
    </xf>
    <xf numFmtId="0" fontId="53" fillId="0" borderId="27" xfId="4" applyFont="1" applyBorder="1" applyAlignment="1">
      <alignment horizontal="center" vertical="center" wrapText="1"/>
    </xf>
    <xf numFmtId="0" fontId="53" fillId="0" borderId="19" xfId="4" applyFont="1" applyBorder="1" applyAlignment="1">
      <alignment horizontal="center" vertical="center" wrapText="1"/>
    </xf>
    <xf numFmtId="0" fontId="53" fillId="0" borderId="26" xfId="4" applyFont="1" applyBorder="1" applyAlignment="1">
      <alignment horizontal="center" vertical="center" wrapText="1"/>
    </xf>
    <xf numFmtId="0" fontId="53" fillId="0" borderId="27"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36" fillId="0" borderId="20" xfId="4" applyBorder="1" applyAlignment="1">
      <alignment horizontal="center" vertical="center"/>
    </xf>
    <xf numFmtId="0" fontId="36" fillId="0" borderId="35" xfId="4" applyBorder="1" applyAlignment="1">
      <alignment horizontal="center" vertical="center"/>
    </xf>
    <xf numFmtId="0" fontId="36" fillId="0" borderId="33" xfId="4" applyBorder="1" applyAlignment="1">
      <alignment horizontal="center" vertical="center"/>
    </xf>
    <xf numFmtId="0" fontId="36" fillId="0" borderId="31" xfId="4" applyBorder="1" applyAlignment="1">
      <alignment horizontal="center" vertical="center"/>
    </xf>
    <xf numFmtId="0" fontId="36" fillId="0" borderId="0" xfId="4" applyBorder="1" applyAlignment="1">
      <alignment horizontal="center" vertical="center"/>
    </xf>
    <xf numFmtId="0" fontId="53" fillId="0" borderId="20" xfId="4" applyFont="1" applyBorder="1" applyAlignment="1">
      <alignment horizontal="center" vertical="center" wrapText="1"/>
    </xf>
    <xf numFmtId="0" fontId="53" fillId="0" borderId="20" xfId="4" applyFont="1" applyBorder="1" applyAlignment="1">
      <alignment horizontal="center" vertical="center"/>
    </xf>
    <xf numFmtId="0" fontId="56" fillId="0" borderId="20" xfId="4" applyFont="1" applyBorder="1" applyAlignment="1">
      <alignment horizontal="left" vertical="center" wrapText="1" indent="1"/>
    </xf>
    <xf numFmtId="0" fontId="56" fillId="0" borderId="20" xfId="4" applyFont="1" applyBorder="1" applyAlignment="1">
      <alignment horizontal="left" vertical="center" indent="1"/>
    </xf>
    <xf numFmtId="0" fontId="44" fillId="0" borderId="20" xfId="4" applyFont="1" applyBorder="1" applyAlignment="1">
      <alignment horizontal="center" vertical="center" wrapText="1"/>
    </xf>
    <xf numFmtId="0" fontId="44" fillId="0" borderId="20" xfId="4" applyFont="1" applyBorder="1" applyAlignment="1">
      <alignment horizontal="center" vertical="center"/>
    </xf>
    <xf numFmtId="0" fontId="30" fillId="0" borderId="20" xfId="4" applyFont="1" applyBorder="1" applyAlignment="1">
      <alignment horizontal="center" vertical="center"/>
    </xf>
    <xf numFmtId="0" fontId="54" fillId="0" borderId="20" xfId="4" applyFont="1" applyBorder="1" applyAlignment="1">
      <alignment horizontal="center" vertical="center"/>
    </xf>
    <xf numFmtId="0" fontId="54" fillId="0" borderId="20" xfId="4" applyFont="1" applyBorder="1" applyAlignment="1">
      <alignment horizontal="center" vertical="center" wrapText="1"/>
    </xf>
    <xf numFmtId="0" fontId="36" fillId="0" borderId="19" xfId="4" applyBorder="1" applyAlignment="1">
      <alignment horizontal="center" vertical="center"/>
    </xf>
    <xf numFmtId="0" fontId="36" fillId="0" borderId="26" xfId="4" applyBorder="1" applyAlignment="1">
      <alignment horizontal="center" vertical="center"/>
    </xf>
    <xf numFmtId="0" fontId="36" fillId="0" borderId="27" xfId="4" applyBorder="1" applyAlignment="1">
      <alignment horizontal="center" vertical="center"/>
    </xf>
    <xf numFmtId="178" fontId="2" fillId="0" borderId="19" xfId="8" applyNumberFormat="1" applyFont="1" applyBorder="1" applyAlignment="1">
      <alignment vertical="center" wrapText="1"/>
    </xf>
    <xf numFmtId="178" fontId="2" fillId="0" borderId="22" xfId="8" applyNumberFormat="1" applyFont="1" applyBorder="1" applyAlignment="1">
      <alignment vertical="center" wrapText="1"/>
    </xf>
    <xf numFmtId="178" fontId="2" fillId="0" borderId="19" xfId="8" applyNumberFormat="1" applyFont="1" applyBorder="1" applyAlignment="1">
      <alignment horizontal="center" vertical="center" wrapText="1"/>
    </xf>
    <xf numFmtId="178" fontId="2" fillId="0" borderId="22" xfId="8" applyNumberFormat="1" applyFont="1" applyBorder="1" applyAlignment="1">
      <alignment horizontal="center" vertical="center" wrapText="1"/>
    </xf>
    <xf numFmtId="178" fontId="14" fillId="0" borderId="19" xfId="8" applyNumberFormat="1" applyFont="1" applyBorder="1" applyAlignment="1">
      <alignment vertical="center" wrapText="1"/>
    </xf>
    <xf numFmtId="178" fontId="14" fillId="0" borderId="22" xfId="8" applyNumberFormat="1" applyFont="1" applyBorder="1" applyAlignment="1">
      <alignment vertical="center" wrapText="1"/>
    </xf>
    <xf numFmtId="178" fontId="16" fillId="0" borderId="19" xfId="8" applyNumberFormat="1" applyFont="1" applyBorder="1" applyAlignment="1">
      <alignment vertical="center" wrapText="1"/>
    </xf>
    <xf numFmtId="178" fontId="16" fillId="0" borderId="22" xfId="8" applyNumberFormat="1" applyFont="1" applyBorder="1" applyAlignment="1">
      <alignment vertical="center" wrapText="1"/>
    </xf>
    <xf numFmtId="178" fontId="14" fillId="0" borderId="19" xfId="8" applyNumberFormat="1" applyFont="1" applyBorder="1" applyAlignment="1">
      <alignment horizontal="center" vertical="center" wrapText="1"/>
    </xf>
    <xf numFmtId="178" fontId="14" fillId="0" borderId="22" xfId="8" applyNumberFormat="1" applyFont="1" applyBorder="1" applyAlignment="1">
      <alignment horizontal="center" vertical="center" wrapText="1"/>
    </xf>
    <xf numFmtId="178" fontId="8" fillId="0" borderId="19" xfId="8" applyNumberFormat="1" applyFont="1" applyBorder="1" applyAlignment="1">
      <alignment vertical="center" wrapText="1"/>
    </xf>
    <xf numFmtId="178" fontId="8" fillId="0" borderId="22" xfId="8" applyNumberFormat="1" applyFont="1" applyBorder="1" applyAlignment="1">
      <alignment vertical="center" wrapText="1"/>
    </xf>
    <xf numFmtId="0" fontId="12" fillId="0" borderId="0" xfId="8" applyFont="1" applyAlignment="1">
      <alignment horizontal="center" vertical="center"/>
    </xf>
    <xf numFmtId="0" fontId="13" fillId="0" borderId="9" xfId="8" applyFont="1" applyBorder="1" applyAlignment="1">
      <alignment horizontal="left" vertical="center" shrinkToFit="1"/>
    </xf>
    <xf numFmtId="0" fontId="2" fillId="0" borderId="19" xfId="8" applyFont="1" applyBorder="1" applyAlignment="1">
      <alignment horizontal="center" vertical="center" wrapText="1"/>
    </xf>
    <xf numFmtId="0" fontId="2" fillId="0" borderId="22" xfId="8" applyFont="1" applyBorder="1" applyAlignment="1">
      <alignment horizontal="center" vertical="center"/>
    </xf>
    <xf numFmtId="0" fontId="8" fillId="0" borderId="19" xfId="8" applyFont="1" applyBorder="1" applyAlignment="1">
      <alignment horizontal="center" vertical="center" wrapText="1"/>
    </xf>
    <xf numFmtId="0" fontId="8" fillId="0" borderId="22" xfId="8" applyFont="1" applyBorder="1" applyAlignment="1">
      <alignment horizontal="center" vertical="center"/>
    </xf>
    <xf numFmtId="178" fontId="14" fillId="0" borderId="19" xfId="8" applyNumberFormat="1" applyFont="1" applyBorder="1" applyAlignment="1">
      <alignment horizontal="left" vertical="center" wrapText="1"/>
    </xf>
    <xf numFmtId="178" fontId="14" fillId="0" borderId="22" xfId="8" applyNumberFormat="1" applyFont="1" applyBorder="1" applyAlignment="1">
      <alignment horizontal="left" vertical="center" wrapText="1"/>
    </xf>
    <xf numFmtId="176" fontId="14" fillId="0" borderId="19" xfId="8" applyNumberFormat="1" applyFont="1" applyBorder="1" applyAlignment="1">
      <alignment horizontal="center" vertical="center" wrapText="1"/>
    </xf>
    <xf numFmtId="176" fontId="14" fillId="0" borderId="22" xfId="8" applyNumberFormat="1" applyFont="1" applyBorder="1" applyAlignment="1">
      <alignment horizontal="center" vertical="center" wrapText="1"/>
    </xf>
    <xf numFmtId="178" fontId="8" fillId="0" borderId="19" xfId="8" applyNumberFormat="1" applyFont="1" applyBorder="1" applyAlignment="1">
      <alignment horizontal="left" vertical="center" wrapText="1"/>
    </xf>
    <xf numFmtId="178" fontId="8" fillId="0" borderId="22" xfId="8" applyNumberFormat="1" applyFont="1" applyBorder="1" applyAlignment="1">
      <alignment horizontal="left" vertical="center" wrapText="1"/>
    </xf>
    <xf numFmtId="0" fontId="1" fillId="0" borderId="19" xfId="8" applyFont="1" applyBorder="1" applyAlignment="1">
      <alignment horizontal="center" vertical="center" wrapText="1"/>
    </xf>
    <xf numFmtId="0" fontId="1" fillId="0" borderId="22" xfId="8" applyFont="1" applyBorder="1" applyAlignment="1">
      <alignment horizontal="center" vertical="center"/>
    </xf>
    <xf numFmtId="0" fontId="1" fillId="0" borderId="12" xfId="8" applyFont="1" applyBorder="1" applyAlignment="1">
      <alignment horizontal="center" vertical="center" wrapText="1"/>
    </xf>
    <xf numFmtId="0" fontId="1" fillId="0" borderId="13" xfId="8" applyFont="1" applyBorder="1" applyAlignment="1">
      <alignment horizontal="center" vertical="center" wrapText="1"/>
    </xf>
    <xf numFmtId="0" fontId="1" fillId="0" borderId="26" xfId="8" applyFont="1" applyBorder="1" applyAlignment="1">
      <alignment horizontal="center" vertical="center" shrinkToFit="1"/>
    </xf>
    <xf numFmtId="0" fontId="1" fillId="0" borderId="10" xfId="8" applyFont="1" applyBorder="1" applyAlignment="1">
      <alignment horizontal="center" vertical="center" shrinkToFit="1"/>
    </xf>
    <xf numFmtId="0" fontId="1" fillId="0" borderId="27" xfId="8" applyFont="1" applyBorder="1" applyAlignment="1">
      <alignment horizontal="center" vertical="center" shrinkToFit="1"/>
    </xf>
    <xf numFmtId="0" fontId="1" fillId="0" borderId="32" xfId="8" applyFont="1" applyBorder="1" applyAlignment="1">
      <alignment horizontal="center" vertical="center" shrinkToFit="1"/>
    </xf>
    <xf numFmtId="0" fontId="1" fillId="0" borderId="9" xfId="8" applyFont="1" applyBorder="1" applyAlignment="1">
      <alignment horizontal="center" vertical="center" shrinkToFit="1"/>
    </xf>
    <xf numFmtId="0" fontId="1" fillId="0" borderId="36" xfId="8" applyFont="1" applyBorder="1" applyAlignment="1">
      <alignment horizontal="center" vertical="center" shrinkToFit="1"/>
    </xf>
    <xf numFmtId="0" fontId="9" fillId="0" borderId="0" xfId="4" applyFont="1" applyBorder="1" applyAlignment="1">
      <alignment horizontal="left" vertical="center" wrapText="1"/>
    </xf>
    <xf numFmtId="0" fontId="4" fillId="0" borderId="0" xfId="4" applyFont="1" applyAlignment="1">
      <alignment horizontal="left" vertical="center"/>
    </xf>
    <xf numFmtId="0" fontId="4" fillId="0" borderId="0" xfId="4" applyFont="1" applyBorder="1" applyAlignment="1">
      <alignment horizontal="left" vertical="center"/>
    </xf>
    <xf numFmtId="0" fontId="4" fillId="0" borderId="9" xfId="4" applyFont="1" applyBorder="1" applyAlignment="1">
      <alignment horizontal="left" vertical="center"/>
    </xf>
    <xf numFmtId="0" fontId="3" fillId="0" borderId="10" xfId="4" applyFont="1" applyBorder="1" applyAlignment="1">
      <alignment horizontal="left" vertical="center" shrinkToFit="1"/>
    </xf>
    <xf numFmtId="0" fontId="3" fillId="0" borderId="9" xfId="4" applyFont="1" applyBorder="1" applyAlignment="1">
      <alignment horizontal="left" vertical="center" shrinkToFit="1"/>
    </xf>
    <xf numFmtId="0" fontId="1" fillId="0" borderId="10" xfId="4" applyFont="1" applyBorder="1" applyAlignment="1">
      <alignment horizontal="left" vertical="center" indent="1" shrinkToFit="1"/>
    </xf>
    <xf numFmtId="0" fontId="1" fillId="0" borderId="9" xfId="4" applyFont="1" applyBorder="1" applyAlignment="1">
      <alignment horizontal="left" vertical="center" indent="1" shrinkToFit="1"/>
    </xf>
    <xf numFmtId="0" fontId="5" fillId="0" borderId="0" xfId="4" applyFont="1" applyBorder="1" applyAlignment="1">
      <alignment horizontal="center" vertical="center"/>
    </xf>
    <xf numFmtId="0" fontId="9" fillId="0" borderId="0" xfId="4" applyFont="1" applyBorder="1" applyAlignment="1">
      <alignment horizontal="left" vertical="top" wrapText="1"/>
    </xf>
    <xf numFmtId="0" fontId="3" fillId="0" borderId="0" xfId="4" applyFont="1" applyAlignment="1">
      <alignment horizontal="center" vertical="center" shrinkToFit="1"/>
    </xf>
    <xf numFmtId="0" fontId="3" fillId="0" borderId="9" xfId="4" applyFont="1" applyBorder="1" applyAlignment="1">
      <alignment horizontal="center" vertical="center" shrinkToFit="1"/>
    </xf>
    <xf numFmtId="0" fontId="3" fillId="0" borderId="10" xfId="4" applyFont="1" applyBorder="1" applyAlignment="1">
      <alignment horizontal="center" vertical="center" shrinkToFit="1"/>
    </xf>
    <xf numFmtId="0" fontId="1" fillId="0" borderId="0" xfId="4" applyFont="1" applyAlignment="1">
      <alignment horizontal="left" vertical="center" indent="1" shrinkToFit="1"/>
    </xf>
    <xf numFmtId="176" fontId="3" fillId="0" borderId="0" xfId="4" applyNumberFormat="1" applyFont="1" applyFill="1" applyBorder="1" applyAlignment="1">
      <alignment horizontal="right" vertical="center"/>
    </xf>
    <xf numFmtId="0" fontId="6" fillId="0" borderId="0" xfId="4" applyFont="1" applyBorder="1" applyAlignment="1">
      <alignment horizontal="center" vertical="center"/>
    </xf>
    <xf numFmtId="0" fontId="1" fillId="0" borderId="0" xfId="0" applyFont="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center"/>
    </xf>
    <xf numFmtId="0" fontId="1" fillId="0" borderId="0" xfId="0" applyFont="1" applyAlignment="1">
      <alignment horizontal="center" vertical="center"/>
    </xf>
    <xf numFmtId="176" fontId="2" fillId="0" borderId="9" xfId="0" applyNumberFormat="1" applyFont="1" applyBorder="1" applyAlignment="1">
      <alignment horizontal="left" vertical="center" shrinkToFit="1"/>
    </xf>
  </cellXfs>
  <cellStyles count="10">
    <cellStyle name="ハイパーリンク" xfId="9" builtinId="8"/>
    <cellStyle name="ハイパーリンク 2" xfId="6" xr:uid="{00000000-0005-0000-0000-000036000000}"/>
    <cellStyle name="桁区切り 2" xfId="2" xr:uid="{00000000-0005-0000-0000-000029000000}"/>
    <cellStyle name="標準" xfId="0" builtinId="0"/>
    <cellStyle name="標準 2" xfId="4" xr:uid="{00000000-0005-0000-0000-000034000000}"/>
    <cellStyle name="標準 3" xfId="5" xr:uid="{00000000-0005-0000-0000-000035000000}"/>
    <cellStyle name="標準 4" xfId="7" xr:uid="{D144246A-B79A-49A2-9554-FD35B98F6137}"/>
    <cellStyle name="標準_butu6_checkhyo" xfId="1" xr:uid="{00000000-0005-0000-0000-000011000000}"/>
    <cellStyle name="標準_Sheet3" xfId="3" xr:uid="{00000000-0005-0000-0000-00002C000000}"/>
    <cellStyle name="標準_測量等実績調書" xfId="8" xr:uid="{33387BEE-8BAF-49A6-B9A2-588DD66F2814}"/>
  </cellStyles>
  <dxfs count="21">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dxf>
    <dxf>
      <font>
        <color theme="0"/>
      </font>
    </dxf>
    <dxf>
      <fill>
        <patternFill>
          <fgColor theme="0"/>
          <bgColor theme="0"/>
        </patternFill>
      </fill>
    </dxf>
    <dxf>
      <fill>
        <patternFill patternType="solid">
          <bgColor theme="0"/>
        </patternFill>
      </fill>
    </dxf>
    <dxf>
      <fill>
        <patternFill>
          <fgColor theme="0"/>
          <bgColor theme="0"/>
        </patternFill>
      </fill>
    </dxf>
    <dxf>
      <fill>
        <patternFill>
          <bgColor rgb="FFFFFF00"/>
        </patternFill>
      </fill>
    </dxf>
    <dxf>
      <fill>
        <patternFill patternType="none">
          <bgColor auto="1"/>
        </patternFill>
      </fill>
    </dxf>
    <dxf>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ill>
        <patternFill patternType="none">
          <bgColor auto="1"/>
        </patternFill>
      </fill>
    </dxf>
    <dxf>
      <font>
        <color theme="0"/>
      </font>
    </dxf>
    <dxf>
      <font>
        <color theme="0"/>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76200</xdr:colOff>
      <xdr:row>10</xdr:row>
      <xdr:rowOff>95250</xdr:rowOff>
    </xdr:from>
    <xdr:to>
      <xdr:col>37</xdr:col>
      <xdr:colOff>123825</xdr:colOff>
      <xdr:row>11</xdr:row>
      <xdr:rowOff>209550</xdr:rowOff>
    </xdr:to>
    <xdr:sp macro="" textlink="">
      <xdr:nvSpPr>
        <xdr:cNvPr id="2" name="円/楕円 4">
          <a:extLst>
            <a:ext uri="{FF2B5EF4-FFF2-40B4-BE49-F238E27FC236}">
              <a16:creationId xmlns:a16="http://schemas.microsoft.com/office/drawing/2014/main" id="{00000000-0008-0000-0800-000002000000}"/>
            </a:ext>
          </a:extLst>
        </xdr:cNvPr>
        <xdr:cNvSpPr/>
      </xdr:nvSpPr>
      <xdr:spPr>
        <a:xfrm>
          <a:off x="5743575" y="2438400"/>
          <a:ext cx="371475" cy="361950"/>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172358</xdr:colOff>
      <xdr:row>15</xdr:row>
      <xdr:rowOff>9072</xdr:rowOff>
    </xdr:from>
    <xdr:to>
      <xdr:col>7</xdr:col>
      <xdr:colOff>492125</xdr:colOff>
      <xdr:row>16</xdr:row>
      <xdr:rowOff>0</xdr:rowOff>
    </xdr:to>
    <xdr:sp macro="" textlink="">
      <xdr:nvSpPr>
        <xdr:cNvPr id="2" name="円/楕円 4">
          <a:extLst>
            <a:ext uri="{FF2B5EF4-FFF2-40B4-BE49-F238E27FC236}">
              <a16:creationId xmlns:a16="http://schemas.microsoft.com/office/drawing/2014/main" id="{00000000-0008-0000-0900-000002000000}"/>
            </a:ext>
          </a:extLst>
        </xdr:cNvPr>
        <xdr:cNvSpPr/>
      </xdr:nvSpPr>
      <xdr:spPr>
        <a:xfrm>
          <a:off x="5563235" y="7609840"/>
          <a:ext cx="320040" cy="324485"/>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6413;&#21442;&#21152;&#26377;&#36039;&#26684;&#23529;&#26619;&#30003;&#35531;/&#20837;&#26413;&#21442;&#21152;&#36039;&#26684;&#23529;&#26619;&#30003;&#35531;&#65288;&#27700;&#36947;&#23616;&#65289;20240711/&#24066;&#38263;&#37096;&#23616;HP&#25522;&#36617;&#20998;20240711&#26178;&#28857;/20240701006&#12288;R6&#12539;7&#12539;8&#12539;9&#12467;&#12531;&#12469;&#12523;&#12288;&#20837;&#26413;&#21442;&#21152;&#23529;&#2661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
      <sheetName val="入力シート"/>
      <sheetName val="1"/>
      <sheetName val="2"/>
      <sheetName val="3"/>
      <sheetName val="６"/>
      <sheetName val="７"/>
      <sheetName val="８"/>
      <sheetName val="９"/>
      <sheetName val="1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B1:J12"/>
  <sheetViews>
    <sheetView showZeros="0" tabSelected="1" view="pageBreakPreview" zoomScale="75" zoomScaleNormal="100" zoomScaleSheetLayoutView="75" workbookViewId="0">
      <selection activeCell="F6" sqref="F6"/>
    </sheetView>
  </sheetViews>
  <sheetFormatPr defaultColWidth="9" defaultRowHeight="18"/>
  <cols>
    <col min="1" max="1" width="1.625" style="120" customWidth="1"/>
    <col min="2" max="2" width="11.375" style="120" customWidth="1"/>
    <col min="3" max="3" width="61" style="120" customWidth="1"/>
    <col min="4" max="4" width="53.625" style="120" customWidth="1"/>
    <col min="5" max="5" width="2" style="121" customWidth="1"/>
    <col min="6" max="10" width="9" style="120"/>
    <col min="11" max="11" width="2.75" style="120" customWidth="1"/>
    <col min="12" max="16384" width="9" style="120"/>
  </cols>
  <sheetData>
    <row r="1" spans="2:10" ht="7.5" customHeight="1"/>
    <row r="2" spans="2:10" ht="36" customHeight="1">
      <c r="B2" s="122" t="s">
        <v>87</v>
      </c>
      <c r="C2" s="123" t="s">
        <v>83</v>
      </c>
      <c r="D2" s="123" t="s">
        <v>84</v>
      </c>
      <c r="E2" s="124"/>
      <c r="F2" s="125"/>
      <c r="G2" s="125"/>
      <c r="H2" s="125"/>
      <c r="I2" s="125"/>
      <c r="J2" s="125"/>
    </row>
    <row r="3" spans="2:10" ht="39.75" customHeight="1">
      <c r="B3" s="126">
        <v>1</v>
      </c>
      <c r="C3" s="185" t="s">
        <v>212</v>
      </c>
      <c r="D3" s="149" t="s">
        <v>336</v>
      </c>
      <c r="E3" s="128"/>
      <c r="F3" s="125"/>
      <c r="G3" s="125"/>
      <c r="H3" s="125"/>
      <c r="I3" s="125"/>
      <c r="J3" s="125"/>
    </row>
    <row r="4" spans="2:10" ht="39.75" customHeight="1">
      <c r="B4" s="126">
        <v>2</v>
      </c>
      <c r="C4" s="185" t="s">
        <v>210</v>
      </c>
      <c r="D4" s="127" t="s">
        <v>86</v>
      </c>
      <c r="E4" s="129"/>
      <c r="F4" s="125"/>
      <c r="G4" s="125"/>
      <c r="H4" s="125"/>
      <c r="I4" s="125"/>
      <c r="J4" s="125"/>
    </row>
    <row r="5" spans="2:10" ht="41.25" customHeight="1">
      <c r="B5" s="213" t="s">
        <v>308</v>
      </c>
      <c r="C5" s="185" t="s">
        <v>303</v>
      </c>
      <c r="D5" s="127" t="s">
        <v>86</v>
      </c>
      <c r="E5" s="129"/>
      <c r="F5" s="125"/>
      <c r="G5" s="125"/>
      <c r="H5" s="125"/>
      <c r="I5" s="125"/>
      <c r="J5" s="125"/>
    </row>
    <row r="6" spans="2:10" ht="113.25" customHeight="1">
      <c r="B6" s="213" t="s">
        <v>309</v>
      </c>
      <c r="C6" s="185" t="s">
        <v>339</v>
      </c>
      <c r="D6" s="127" t="s">
        <v>333</v>
      </c>
      <c r="E6" s="129"/>
      <c r="F6" s="125"/>
      <c r="G6" s="125"/>
      <c r="H6" s="125"/>
      <c r="I6" s="125"/>
      <c r="J6" s="125"/>
    </row>
    <row r="7" spans="2:10" ht="39.75" customHeight="1">
      <c r="B7" s="126">
        <v>6</v>
      </c>
      <c r="C7" s="185" t="s">
        <v>235</v>
      </c>
      <c r="D7" s="105" t="s">
        <v>334</v>
      </c>
      <c r="E7" s="129"/>
      <c r="F7" s="125"/>
      <c r="G7" s="125"/>
      <c r="H7" s="125"/>
      <c r="I7" s="125"/>
      <c r="J7" s="125"/>
    </row>
    <row r="8" spans="2:10" ht="39.75" customHeight="1">
      <c r="B8" s="126">
        <v>7</v>
      </c>
      <c r="C8" s="185" t="s">
        <v>236</v>
      </c>
      <c r="D8" s="105" t="s">
        <v>335</v>
      </c>
      <c r="E8" s="129"/>
      <c r="F8" s="125"/>
      <c r="G8" s="125"/>
      <c r="H8" s="125"/>
      <c r="I8" s="125"/>
      <c r="J8" s="125"/>
    </row>
    <row r="9" spans="2:10" ht="39.75" customHeight="1">
      <c r="B9" s="126">
        <v>8</v>
      </c>
      <c r="C9" s="185" t="s">
        <v>35</v>
      </c>
      <c r="D9" s="185" t="s">
        <v>222</v>
      </c>
      <c r="E9" s="129"/>
      <c r="F9" s="125"/>
      <c r="G9" s="125"/>
      <c r="H9" s="125"/>
      <c r="I9" s="125"/>
      <c r="J9" s="125"/>
    </row>
    <row r="10" spans="2:10" ht="39.75" customHeight="1">
      <c r="B10" s="126">
        <v>9</v>
      </c>
      <c r="C10" s="185" t="s">
        <v>36</v>
      </c>
      <c r="D10" s="185" t="s">
        <v>222</v>
      </c>
      <c r="E10" s="129"/>
      <c r="F10" s="125"/>
      <c r="G10" s="125"/>
      <c r="H10" s="125"/>
      <c r="I10" s="125"/>
      <c r="J10" s="125"/>
    </row>
    <row r="11" spans="2:10" ht="39.75" customHeight="1">
      <c r="B11" s="126">
        <v>15</v>
      </c>
      <c r="C11" s="185" t="s">
        <v>211</v>
      </c>
      <c r="D11" s="127" t="s">
        <v>237</v>
      </c>
      <c r="E11" s="129"/>
      <c r="F11" s="125"/>
      <c r="G11" s="125"/>
      <c r="H11" s="125"/>
      <c r="I11" s="125"/>
      <c r="J11" s="125"/>
    </row>
    <row r="12" spans="2:10" ht="9.75" customHeight="1">
      <c r="B12" s="130"/>
    </row>
  </sheetData>
  <phoneticPr fontId="39"/>
  <pageMargins left="0.69930555555555596" right="0.69930555555555596" top="0.75" bottom="0.75" header="0.3" footer="0.3"/>
  <pageSetup paperSize="9" scale="6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Normal="70" zoomScaleSheetLayoutView="100" workbookViewId="0">
      <selection activeCell="A6" sqref="A6:H6"/>
    </sheetView>
  </sheetViews>
  <sheetFormatPr defaultColWidth="9" defaultRowHeight="19.5"/>
  <cols>
    <col min="1" max="1" width="16.75" style="1" customWidth="1"/>
    <col min="2" max="16384" width="9" style="1"/>
  </cols>
  <sheetData>
    <row r="1" spans="1:8">
      <c r="A1" s="548" t="s">
        <v>76</v>
      </c>
      <c r="B1" s="548"/>
      <c r="C1" s="548"/>
      <c r="D1" s="548"/>
      <c r="E1" s="548"/>
      <c r="F1" s="548"/>
      <c r="G1" s="548"/>
      <c r="H1" s="548"/>
    </row>
    <row r="2" spans="1:8">
      <c r="A2" s="548"/>
      <c r="B2" s="548"/>
      <c r="C2" s="548"/>
      <c r="D2" s="548"/>
      <c r="E2" s="548"/>
      <c r="F2" s="548"/>
      <c r="G2" s="548"/>
      <c r="H2" s="548"/>
    </row>
    <row r="3" spans="1:8" ht="26.25" customHeight="1">
      <c r="A3" s="2"/>
      <c r="B3" s="2"/>
      <c r="C3" s="2"/>
      <c r="D3" s="2"/>
      <c r="E3" s="2"/>
      <c r="F3" s="2"/>
      <c r="G3" s="2"/>
      <c r="H3" s="2"/>
    </row>
    <row r="4" spans="1:8" ht="66.75" customHeight="1">
      <c r="A4" s="546" t="s">
        <v>243</v>
      </c>
      <c r="B4" s="546"/>
      <c r="C4" s="546"/>
      <c r="D4" s="546"/>
      <c r="E4" s="546"/>
      <c r="F4" s="546"/>
      <c r="G4" s="546"/>
      <c r="H4" s="546"/>
    </row>
    <row r="5" spans="1:8" ht="35.25" customHeight="1">
      <c r="A5" s="546" t="s">
        <v>77</v>
      </c>
      <c r="B5" s="546"/>
      <c r="C5" s="546"/>
      <c r="D5" s="546"/>
      <c r="E5" s="546"/>
      <c r="F5" s="546"/>
      <c r="G5" s="546"/>
      <c r="H5" s="546"/>
    </row>
    <row r="6" spans="1:8" ht="43.5" customHeight="1">
      <c r="A6" s="546" t="s">
        <v>244</v>
      </c>
      <c r="B6" s="546"/>
      <c r="C6" s="546"/>
      <c r="D6" s="546"/>
      <c r="E6" s="546"/>
      <c r="F6" s="546"/>
      <c r="G6" s="546"/>
      <c r="H6" s="546"/>
    </row>
    <row r="7" spans="1:8" ht="43.5" customHeight="1">
      <c r="A7" s="546" t="s">
        <v>245</v>
      </c>
      <c r="B7" s="546"/>
      <c r="C7" s="546"/>
      <c r="D7" s="546"/>
      <c r="E7" s="546"/>
      <c r="F7" s="546"/>
      <c r="G7" s="546"/>
      <c r="H7" s="546"/>
    </row>
    <row r="8" spans="1:8" ht="78.75" customHeight="1">
      <c r="A8" s="546" t="s">
        <v>246</v>
      </c>
      <c r="B8" s="546"/>
      <c r="C8" s="546"/>
      <c r="D8" s="546"/>
      <c r="E8" s="546"/>
      <c r="F8" s="546"/>
      <c r="G8" s="546"/>
      <c r="H8" s="546"/>
    </row>
    <row r="9" spans="1:8" ht="59.25" customHeight="1">
      <c r="A9" s="546" t="s">
        <v>247</v>
      </c>
      <c r="B9" s="546"/>
      <c r="C9" s="546"/>
      <c r="D9" s="546"/>
      <c r="E9" s="546"/>
      <c r="F9" s="546"/>
      <c r="G9" s="546"/>
      <c r="H9" s="546"/>
    </row>
    <row r="10" spans="1:8" ht="86.25" customHeight="1">
      <c r="A10" s="546" t="s">
        <v>248</v>
      </c>
      <c r="B10" s="546"/>
      <c r="C10" s="546"/>
      <c r="D10" s="546"/>
      <c r="E10" s="546"/>
      <c r="F10" s="546"/>
      <c r="G10" s="546"/>
      <c r="H10" s="546"/>
    </row>
    <row r="11" spans="1:8" ht="26.25" customHeight="1">
      <c r="A11" s="12" t="s">
        <v>241</v>
      </c>
      <c r="B11" s="12"/>
      <c r="C11" s="12"/>
      <c r="D11" s="12"/>
      <c r="E11" s="12"/>
      <c r="F11" s="12"/>
      <c r="G11" s="12"/>
      <c r="H11" s="12"/>
    </row>
    <row r="12" spans="1:8" ht="26.25" customHeight="1">
      <c r="A12" s="13" t="str">
        <f>IF(入力シート!D6="","令和　　年　　月　　日",入力シート!D6)</f>
        <v>令和　　年　　月　　日</v>
      </c>
      <c r="B12" s="12"/>
      <c r="C12" s="12"/>
      <c r="D12" s="12"/>
      <c r="E12" s="12"/>
      <c r="F12" s="12"/>
      <c r="G12" s="12"/>
      <c r="H12" s="12"/>
    </row>
    <row r="13" spans="1:8" ht="16.5" customHeight="1">
      <c r="A13" s="12"/>
      <c r="B13" s="12"/>
      <c r="C13" s="12"/>
      <c r="D13" s="12"/>
      <c r="E13" s="12"/>
      <c r="F13" s="12"/>
      <c r="G13" s="12"/>
      <c r="H13" s="12"/>
    </row>
    <row r="14" spans="1:8" ht="26.25" customHeight="1">
      <c r="A14" s="14"/>
      <c r="B14" s="547" t="s">
        <v>49</v>
      </c>
      <c r="C14" s="547"/>
      <c r="D14" s="276">
        <f>入力シート!D17</f>
        <v>0</v>
      </c>
      <c r="E14" s="276"/>
      <c r="F14" s="276"/>
      <c r="G14" s="276"/>
      <c r="H14" s="276"/>
    </row>
    <row r="15" spans="1:8" ht="26.25" customHeight="1">
      <c r="A15" s="14"/>
      <c r="B15" s="547" t="s">
        <v>5</v>
      </c>
      <c r="C15" s="547"/>
      <c r="D15" s="276">
        <f>入力シート!D12</f>
        <v>0</v>
      </c>
      <c r="E15" s="276"/>
      <c r="F15" s="276"/>
      <c r="G15" s="276"/>
      <c r="H15" s="276"/>
    </row>
    <row r="16" spans="1:8" ht="26.25" customHeight="1">
      <c r="A16" s="14"/>
      <c r="B16" s="547" t="s">
        <v>50</v>
      </c>
      <c r="C16" s="547"/>
      <c r="D16" s="276" t="str">
        <f>入力シート!D13&amp;" "&amp;入力シート!D14</f>
        <v xml:space="preserve"> </v>
      </c>
      <c r="E16" s="276"/>
      <c r="F16" s="276"/>
      <c r="G16" s="276"/>
      <c r="H16" s="276"/>
    </row>
    <row r="17" spans="1:8" ht="26.25" customHeight="1">
      <c r="A17" s="14"/>
      <c r="B17" s="547" t="s">
        <v>78</v>
      </c>
      <c r="C17" s="547"/>
      <c r="D17" s="549">
        <f>入力シート!D15</f>
        <v>0</v>
      </c>
      <c r="E17" s="549"/>
      <c r="F17" s="549"/>
      <c r="G17" s="549"/>
      <c r="H17" s="549"/>
    </row>
    <row r="18" spans="1:8" ht="26.25" customHeight="1">
      <c r="A18" s="14"/>
      <c r="B18" s="14"/>
      <c r="C18" s="14" t="s">
        <v>51</v>
      </c>
      <c r="D18" s="14" t="s">
        <v>52</v>
      </c>
      <c r="E18" s="14"/>
      <c r="F18" s="14"/>
      <c r="G18" s="14"/>
      <c r="H18" s="14"/>
    </row>
    <row r="19" spans="1:8" ht="26.25" customHeight="1">
      <c r="D19" s="545" t="s">
        <v>79</v>
      </c>
      <c r="E19" s="545"/>
      <c r="F19" s="545"/>
      <c r="G19" s="545"/>
      <c r="H19" s="545"/>
    </row>
    <row r="20" spans="1:8" ht="26.25" customHeight="1">
      <c r="D20" s="545"/>
      <c r="E20" s="545"/>
      <c r="F20" s="545"/>
      <c r="G20" s="545"/>
      <c r="H20" s="545"/>
    </row>
    <row r="21" spans="1:8" ht="26.25" customHeight="1"/>
  </sheetData>
  <protectedRanges>
    <protectedRange sqref="A12" name="範囲2"/>
    <protectedRange sqref="D14:H17" name="範囲1"/>
  </protectedRanges>
  <mergeCells count="17">
    <mergeCell ref="A1:H2"/>
    <mergeCell ref="B16:C16"/>
    <mergeCell ref="D16:H16"/>
    <mergeCell ref="B17:C17"/>
    <mergeCell ref="D17:H17"/>
    <mergeCell ref="A4:H4"/>
    <mergeCell ref="A5:H5"/>
    <mergeCell ref="A6:H6"/>
    <mergeCell ref="A7:H7"/>
    <mergeCell ref="A8:H8"/>
    <mergeCell ref="D19:H20"/>
    <mergeCell ref="A9:H9"/>
    <mergeCell ref="A10:H10"/>
    <mergeCell ref="B14:C14"/>
    <mergeCell ref="D14:H14"/>
    <mergeCell ref="B15:C15"/>
    <mergeCell ref="D15:H15"/>
  </mergeCells>
  <phoneticPr fontId="39"/>
  <pageMargins left="0.90486111111111101" right="0.51180555555555596" top="0.74791666666666701" bottom="0.74791666666666701" header="0.31458333333333299" footer="0.31458333333333299"/>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D947-79B8-4A87-8EBE-843097F5649B}">
  <sheetPr>
    <tabColor theme="5" tint="0.59999389629810485"/>
  </sheetPr>
  <dimension ref="A1:AL34"/>
  <sheetViews>
    <sheetView view="pageBreakPreview" zoomScale="70" zoomScaleNormal="70" zoomScaleSheetLayoutView="70" workbookViewId="0">
      <selection activeCell="F6" sqref="F6"/>
    </sheetView>
  </sheetViews>
  <sheetFormatPr defaultColWidth="9" defaultRowHeight="19.5"/>
  <cols>
    <col min="1" max="16384" width="9" style="1"/>
  </cols>
  <sheetData>
    <row r="1" spans="1:38">
      <c r="A1" s="548" t="s">
        <v>80</v>
      </c>
      <c r="B1" s="548"/>
      <c r="C1" s="548"/>
      <c r="D1" s="548"/>
      <c r="E1" s="548"/>
      <c r="F1" s="548"/>
      <c r="G1" s="548"/>
      <c r="H1" s="548"/>
    </row>
    <row r="2" spans="1:38">
      <c r="A2" s="548"/>
      <c r="B2" s="548"/>
      <c r="C2" s="548"/>
      <c r="D2" s="548"/>
      <c r="E2" s="548"/>
      <c r="F2" s="548"/>
      <c r="G2" s="548"/>
      <c r="H2" s="548"/>
    </row>
    <row r="3" spans="1:38" ht="26.25" customHeight="1">
      <c r="A3" s="2"/>
      <c r="B3" s="2"/>
      <c r="C3" s="2"/>
      <c r="D3" s="2"/>
      <c r="E3" s="2"/>
      <c r="F3" s="2"/>
      <c r="G3" s="2"/>
      <c r="H3" s="2"/>
    </row>
    <row r="4" spans="1:38" ht="36.75" customHeight="1">
      <c r="A4" s="546" t="s">
        <v>81</v>
      </c>
      <c r="B4" s="546"/>
      <c r="C4" s="546"/>
      <c r="D4" s="546"/>
      <c r="E4" s="546"/>
      <c r="F4" s="546"/>
      <c r="G4" s="546"/>
      <c r="H4" s="546"/>
      <c r="V4" s="188"/>
      <c r="W4" s="188"/>
      <c r="X4" s="188"/>
      <c r="Y4" s="188"/>
      <c r="Z4" s="188"/>
      <c r="AA4" s="188"/>
      <c r="AB4" s="188"/>
      <c r="AC4" s="188"/>
      <c r="AD4" s="188"/>
      <c r="AE4" s="188"/>
      <c r="AF4" s="188"/>
      <c r="AG4" s="188"/>
      <c r="AH4" s="188"/>
      <c r="AI4" s="188"/>
      <c r="AJ4" s="188"/>
      <c r="AK4" s="188"/>
      <c r="AL4" s="188"/>
    </row>
    <row r="5" spans="1:38" ht="26.25" customHeight="1" thickBot="1"/>
    <row r="6" spans="1:38">
      <c r="A6" s="3"/>
      <c r="B6" s="4"/>
      <c r="C6" s="4"/>
      <c r="D6" s="4"/>
      <c r="E6" s="4"/>
      <c r="F6" s="4"/>
      <c r="G6" s="4"/>
      <c r="H6" s="5"/>
    </row>
    <row r="7" spans="1:38">
      <c r="A7" s="6"/>
      <c r="B7" s="7"/>
      <c r="C7" s="7"/>
      <c r="D7" s="7"/>
      <c r="E7" s="7"/>
      <c r="F7" s="7"/>
      <c r="G7" s="7"/>
      <c r="H7" s="8"/>
    </row>
    <row r="8" spans="1:38">
      <c r="A8" s="6"/>
      <c r="B8" s="7"/>
      <c r="C8" s="7"/>
      <c r="D8" s="7"/>
      <c r="E8" s="7"/>
      <c r="F8" s="7"/>
      <c r="G8" s="7"/>
      <c r="H8" s="8"/>
      <c r="K8"/>
    </row>
    <row r="9" spans="1:38">
      <c r="A9" s="6"/>
      <c r="B9" s="7"/>
      <c r="C9"/>
      <c r="D9" s="7"/>
      <c r="E9" s="7"/>
      <c r="F9" s="7"/>
      <c r="G9" s="7"/>
      <c r="H9" s="8"/>
    </row>
    <row r="10" spans="1:38">
      <c r="A10" s="6"/>
      <c r="B10" s="7"/>
      <c r="C10" s="7"/>
      <c r="D10" s="7"/>
      <c r="E10" s="7"/>
      <c r="F10" s="7"/>
      <c r="G10" s="7"/>
      <c r="H10" s="8"/>
    </row>
    <row r="11" spans="1:38">
      <c r="A11" s="6"/>
      <c r="B11" s="7"/>
      <c r="C11" s="7"/>
      <c r="D11" s="7"/>
      <c r="E11" s="7"/>
      <c r="F11" s="7"/>
      <c r="G11" s="7"/>
      <c r="H11" s="8"/>
    </row>
    <row r="12" spans="1:38">
      <c r="A12" s="189"/>
      <c r="B12" s="7"/>
      <c r="C12" s="7"/>
      <c r="D12" s="7"/>
      <c r="E12" s="7"/>
      <c r="F12" s="7"/>
      <c r="G12" s="7"/>
      <c r="H12" s="8"/>
    </row>
    <row r="13" spans="1:38">
      <c r="A13" s="6"/>
      <c r="B13" s="7"/>
      <c r="C13" s="7"/>
      <c r="D13" s="7"/>
      <c r="E13" s="7"/>
      <c r="F13" s="7"/>
      <c r="G13" s="7"/>
      <c r="H13" s="8"/>
    </row>
    <row r="14" spans="1:38">
      <c r="A14" s="6"/>
      <c r="B14" s="7"/>
      <c r="C14" s="7"/>
      <c r="D14" s="7"/>
      <c r="E14" s="7"/>
      <c r="F14" s="7"/>
      <c r="G14" s="7"/>
      <c r="H14" s="8"/>
    </row>
    <row r="15" spans="1:38">
      <c r="A15" s="6"/>
      <c r="B15" s="7"/>
      <c r="C15" s="7"/>
      <c r="D15" s="7"/>
      <c r="E15" s="7"/>
      <c r="F15" s="7"/>
      <c r="G15" s="7"/>
      <c r="H15" s="8"/>
    </row>
    <row r="16" spans="1:38">
      <c r="A16" s="6"/>
      <c r="B16" s="7"/>
      <c r="C16" s="7"/>
      <c r="D16" s="7"/>
      <c r="E16" s="7"/>
      <c r="F16" s="7"/>
      <c r="G16" s="7"/>
      <c r="H16" s="8"/>
    </row>
    <row r="17" spans="1:10">
      <c r="A17" s="6"/>
      <c r="B17" s="7"/>
      <c r="C17" s="7"/>
      <c r="D17" s="7"/>
      <c r="E17" s="7"/>
      <c r="F17" s="7"/>
      <c r="G17" s="7"/>
      <c r="H17" s="8"/>
    </row>
    <row r="18" spans="1:10">
      <c r="A18" s="6"/>
      <c r="B18" s="7"/>
      <c r="C18" s="7"/>
      <c r="D18" s="7"/>
      <c r="E18" s="7"/>
      <c r="F18" s="7"/>
      <c r="G18" s="7"/>
      <c r="H18" s="8"/>
    </row>
    <row r="19" spans="1:10">
      <c r="A19" s="6"/>
      <c r="B19" s="7"/>
      <c r="C19" s="7"/>
      <c r="D19" s="7"/>
      <c r="E19" s="7"/>
      <c r="F19" s="7"/>
      <c r="G19" s="7"/>
      <c r="H19" s="8"/>
      <c r="J19"/>
    </row>
    <row r="20" spans="1:10">
      <c r="A20" s="6"/>
      <c r="B20" s="7"/>
      <c r="C20" s="7"/>
      <c r="D20" s="7"/>
      <c r="E20" s="7"/>
      <c r="F20" s="7"/>
      <c r="G20" s="7"/>
      <c r="H20" s="8"/>
    </row>
    <row r="21" spans="1:10">
      <c r="A21" s="6"/>
      <c r="B21" s="7"/>
      <c r="C21" s="7"/>
      <c r="D21" s="7"/>
      <c r="E21" s="7"/>
      <c r="F21" s="7"/>
      <c r="G21" s="7"/>
      <c r="H21" s="8"/>
    </row>
    <row r="22" spans="1:10">
      <c r="A22" s="6"/>
      <c r="B22" s="7"/>
      <c r="C22" s="7"/>
      <c r="D22" s="7"/>
      <c r="E22" s="7"/>
      <c r="F22" s="7"/>
      <c r="G22" s="7"/>
      <c r="H22" s="8"/>
    </row>
    <row r="23" spans="1:10">
      <c r="A23" s="6"/>
      <c r="B23" s="7"/>
      <c r="C23" s="7"/>
      <c r="D23" s="7"/>
      <c r="E23" s="7"/>
      <c r="F23" s="7"/>
      <c r="G23" s="7"/>
      <c r="H23" s="8"/>
    </row>
    <row r="24" spans="1:10">
      <c r="A24" s="6"/>
      <c r="B24" s="7"/>
      <c r="C24" s="7"/>
      <c r="D24" s="7"/>
      <c r="E24" s="7"/>
      <c r="F24" s="7"/>
      <c r="G24" s="7"/>
      <c r="H24" s="8"/>
    </row>
    <row r="25" spans="1:10">
      <c r="A25" s="6"/>
      <c r="B25" s="7"/>
      <c r="C25" s="7"/>
      <c r="D25" s="7"/>
      <c r="E25" s="7"/>
      <c r="F25" s="7"/>
      <c r="G25" s="7"/>
      <c r="H25" s="8"/>
    </row>
    <row r="26" spans="1:10">
      <c r="A26" s="6"/>
      <c r="B26" s="7"/>
      <c r="C26" s="7"/>
      <c r="D26" s="7"/>
      <c r="E26" s="7"/>
      <c r="F26" s="7"/>
      <c r="G26" s="7"/>
      <c r="H26" s="8"/>
    </row>
    <row r="27" spans="1:10">
      <c r="A27" s="6"/>
      <c r="B27" s="7"/>
      <c r="C27" s="7"/>
      <c r="D27" s="7"/>
      <c r="E27" s="7"/>
      <c r="F27" s="7"/>
      <c r="G27" s="7"/>
      <c r="H27" s="8"/>
    </row>
    <row r="28" spans="1:10">
      <c r="A28" s="6"/>
      <c r="B28" s="7"/>
      <c r="C28" s="7"/>
      <c r="D28" s="7"/>
      <c r="E28" s="7"/>
      <c r="F28" s="7"/>
      <c r="G28" s="7"/>
      <c r="H28" s="8"/>
    </row>
    <row r="29" spans="1:10">
      <c r="A29" s="6"/>
      <c r="B29" s="7"/>
      <c r="C29" s="7"/>
      <c r="D29" s="7"/>
      <c r="E29" s="7"/>
      <c r="F29" s="7"/>
      <c r="G29" s="7"/>
      <c r="H29" s="8"/>
    </row>
    <row r="30" spans="1:10">
      <c r="A30" s="6"/>
      <c r="B30" s="7"/>
      <c r="C30" s="7"/>
      <c r="D30" s="7"/>
      <c r="E30" s="7"/>
      <c r="F30" s="7"/>
      <c r="G30" s="7"/>
      <c r="H30" s="8"/>
    </row>
    <row r="31" spans="1:10">
      <c r="A31" s="6"/>
      <c r="B31" s="7"/>
      <c r="C31" s="7"/>
      <c r="D31" s="7"/>
      <c r="E31" s="7"/>
      <c r="F31" s="7"/>
      <c r="G31" s="7"/>
      <c r="H31" s="8"/>
    </row>
    <row r="32" spans="1:10">
      <c r="A32" s="6"/>
      <c r="B32" s="7"/>
      <c r="C32" s="7"/>
      <c r="D32" s="7"/>
      <c r="E32" s="7"/>
      <c r="F32" s="7"/>
      <c r="G32" s="7"/>
      <c r="H32" s="8"/>
    </row>
    <row r="33" spans="1:8">
      <c r="A33" s="6"/>
      <c r="B33" s="7"/>
      <c r="C33" s="7"/>
      <c r="D33" s="7"/>
      <c r="E33" s="7"/>
      <c r="F33" s="7"/>
      <c r="G33" s="7"/>
      <c r="H33" s="8"/>
    </row>
    <row r="34" spans="1:8" ht="20.25" thickBot="1">
      <c r="A34" s="9"/>
      <c r="B34" s="10"/>
      <c r="C34" s="10"/>
      <c r="D34" s="10"/>
      <c r="E34" s="10"/>
      <c r="F34" s="10"/>
      <c r="G34" s="10"/>
      <c r="H34" s="11"/>
    </row>
  </sheetData>
  <mergeCells count="2">
    <mergeCell ref="A1:H2"/>
    <mergeCell ref="A4:H4"/>
  </mergeCells>
  <phoneticPr fontId="39"/>
  <pageMargins left="0.90486111111111101" right="0.51180555555555596" top="0.74791666666666701" bottom="0.74791666666666701" header="0.31458333333333299" footer="0.31458333333333299"/>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F101"/>
  <sheetViews>
    <sheetView showZeros="0" view="pageBreakPreview" zoomScale="90" zoomScaleNormal="100" zoomScaleSheetLayoutView="90" workbookViewId="0">
      <selection activeCell="F6" sqref="F6"/>
    </sheetView>
  </sheetViews>
  <sheetFormatPr defaultColWidth="9" defaultRowHeight="29.25" customHeight="1"/>
  <cols>
    <col min="1" max="1" width="1.5" style="97" customWidth="1"/>
    <col min="2" max="2" width="8.5" style="98" customWidth="1"/>
    <col min="3" max="3" width="17.625" style="98" customWidth="1"/>
    <col min="4" max="4" width="41.625" style="99" customWidth="1"/>
    <col min="5" max="5" width="12.25" style="100" customWidth="1"/>
    <col min="6" max="6" width="78.875" style="97" customWidth="1"/>
    <col min="7" max="16384" width="9" style="97"/>
  </cols>
  <sheetData>
    <row r="1" spans="2:6" ht="21" customHeight="1" thickBot="1"/>
    <row r="2" spans="2:6" ht="34.5" customHeight="1" thickBot="1">
      <c r="B2" s="277" t="s">
        <v>322</v>
      </c>
      <c r="C2" s="278"/>
      <c r="D2" s="240" t="str">
        <f>TEXT($D$6,"yyyymmdd")&amp;"　"&amp;IF($D$24="",$D$12,$D$25)</f>
        <v>19000100　</v>
      </c>
      <c r="E2" s="279" t="s">
        <v>323</v>
      </c>
      <c r="F2" s="280"/>
    </row>
    <row r="3" spans="2:6" ht="21" customHeight="1"/>
    <row r="4" spans="2:6" ht="21" customHeight="1">
      <c r="D4" s="101"/>
      <c r="E4" s="102" t="s">
        <v>0</v>
      </c>
    </row>
    <row r="5" spans="2:6" ht="12" customHeight="1"/>
    <row r="6" spans="2:6" ht="53.25" customHeight="1">
      <c r="B6" s="269" t="s">
        <v>346</v>
      </c>
      <c r="C6" s="270"/>
      <c r="D6" s="103"/>
      <c r="E6" s="104" t="str">
        <f>IF(D6="","入力漏れです","ＯＫ")</f>
        <v>入力漏れです</v>
      </c>
      <c r="F6" s="105" t="s">
        <v>314</v>
      </c>
    </row>
    <row r="7" spans="2:6" ht="72" customHeight="1">
      <c r="B7" s="288" t="s">
        <v>338</v>
      </c>
      <c r="C7" s="289"/>
      <c r="D7" s="106"/>
      <c r="E7" s="104" t="str">
        <f>IF(D7="","入力漏れです","ＯＫ")</f>
        <v>入力漏れです</v>
      </c>
      <c r="F7" s="105" t="s">
        <v>337</v>
      </c>
    </row>
    <row r="8" spans="2:6" ht="33.75" customHeight="1">
      <c r="B8" s="269" t="s">
        <v>1</v>
      </c>
      <c r="C8" s="270"/>
      <c r="D8" s="207" t="s">
        <v>286</v>
      </c>
      <c r="E8" s="107" t="s">
        <v>286</v>
      </c>
      <c r="F8" s="206" t="s">
        <v>285</v>
      </c>
    </row>
    <row r="9" spans="2:6" ht="15" customHeight="1">
      <c r="B9" s="108"/>
      <c r="C9" s="108"/>
      <c r="D9" s="109"/>
      <c r="E9" s="110"/>
      <c r="F9" s="111"/>
    </row>
    <row r="10" spans="2:6" ht="21.75" customHeight="1">
      <c r="B10" s="112" t="s">
        <v>2</v>
      </c>
      <c r="C10" s="108"/>
      <c r="D10" s="109"/>
      <c r="E10" s="110"/>
      <c r="F10" s="111"/>
    </row>
    <row r="11" spans="2:6" ht="32.25" customHeight="1">
      <c r="B11" s="271" t="s">
        <v>3</v>
      </c>
      <c r="C11" s="113" t="s">
        <v>4</v>
      </c>
      <c r="D11" s="114"/>
      <c r="E11" s="115" t="str">
        <f t="shared" ref="E11:E20" si="0">IF(D11="","入力漏れです","ＯＫ")</f>
        <v>入力漏れです</v>
      </c>
      <c r="F11" s="116" t="s">
        <v>82</v>
      </c>
    </row>
    <row r="12" spans="2:6" ht="32.25" customHeight="1">
      <c r="B12" s="271"/>
      <c r="C12" s="113" t="s">
        <v>5</v>
      </c>
      <c r="D12" s="114"/>
      <c r="E12" s="115" t="str">
        <f t="shared" si="0"/>
        <v>入力漏れです</v>
      </c>
      <c r="F12" s="116" t="s">
        <v>89</v>
      </c>
    </row>
    <row r="13" spans="2:6" ht="32.25" customHeight="1">
      <c r="B13" s="271"/>
      <c r="C13" s="113" t="s">
        <v>6</v>
      </c>
      <c r="D13" s="114"/>
      <c r="E13" s="115" t="str">
        <f t="shared" si="0"/>
        <v>入力漏れです</v>
      </c>
      <c r="F13" s="116" t="s">
        <v>230</v>
      </c>
    </row>
    <row r="14" spans="2:6" ht="32.25" customHeight="1">
      <c r="B14" s="271"/>
      <c r="C14" s="113" t="s">
        <v>7</v>
      </c>
      <c r="D14" s="114"/>
      <c r="E14" s="115" t="str">
        <f t="shared" si="0"/>
        <v>入力漏れです</v>
      </c>
      <c r="F14" s="105" t="s">
        <v>90</v>
      </c>
    </row>
    <row r="15" spans="2:6" ht="32.25" customHeight="1">
      <c r="B15" s="271"/>
      <c r="C15" s="113" t="s">
        <v>8</v>
      </c>
      <c r="D15" s="103"/>
      <c r="E15" s="104" t="str">
        <f t="shared" si="0"/>
        <v>入力漏れです</v>
      </c>
      <c r="F15" s="105" t="s">
        <v>231</v>
      </c>
    </row>
    <row r="16" spans="2:6" ht="32.25" customHeight="1">
      <c r="B16" s="271"/>
      <c r="C16" s="113" t="s">
        <v>9</v>
      </c>
      <c r="D16" s="114"/>
      <c r="E16" s="115" t="str">
        <f t="shared" si="0"/>
        <v>入力漏れです</v>
      </c>
      <c r="F16" s="105" t="s">
        <v>91</v>
      </c>
    </row>
    <row r="17" spans="2:6" ht="66">
      <c r="B17" s="271"/>
      <c r="C17" s="113" t="s">
        <v>10</v>
      </c>
      <c r="D17" s="114"/>
      <c r="E17" s="115" t="str">
        <f t="shared" si="0"/>
        <v>入力漏れです</v>
      </c>
      <c r="F17" s="105" t="s">
        <v>122</v>
      </c>
    </row>
    <row r="18" spans="2:6" ht="32.25" customHeight="1">
      <c r="B18" s="271"/>
      <c r="C18" s="113" t="s">
        <v>11</v>
      </c>
      <c r="D18" s="114"/>
      <c r="E18" s="115" t="str">
        <f t="shared" si="0"/>
        <v>入力漏れです</v>
      </c>
      <c r="F18" s="105" t="s">
        <v>99</v>
      </c>
    </row>
    <row r="19" spans="2:6" ht="32.25" customHeight="1">
      <c r="B19" s="271"/>
      <c r="C19" s="113" t="s">
        <v>294</v>
      </c>
      <c r="D19" s="114"/>
      <c r="E19" s="115" t="str">
        <f>IF(D19="","入力漏れです","ＯＫ")</f>
        <v>入力漏れです</v>
      </c>
      <c r="F19" s="105" t="s">
        <v>295</v>
      </c>
    </row>
    <row r="20" spans="2:6" ht="32.25" customHeight="1">
      <c r="B20" s="271"/>
      <c r="C20" s="113" t="s">
        <v>12</v>
      </c>
      <c r="D20" s="114"/>
      <c r="E20" s="115" t="str">
        <f t="shared" si="0"/>
        <v>入力漏れです</v>
      </c>
      <c r="F20" s="105" t="s">
        <v>100</v>
      </c>
    </row>
    <row r="21" spans="2:6" ht="24.75" customHeight="1">
      <c r="B21" s="108"/>
      <c r="C21" s="108"/>
      <c r="D21" s="109"/>
      <c r="E21" s="110"/>
      <c r="F21" s="111"/>
    </row>
    <row r="22" spans="2:6" ht="21.75" customHeight="1">
      <c r="B22" s="117" t="s">
        <v>103</v>
      </c>
      <c r="C22" s="108"/>
      <c r="D22" s="109"/>
      <c r="E22" s="110"/>
      <c r="F22" s="111"/>
    </row>
    <row r="23" spans="2:6" ht="21.75" customHeight="1">
      <c r="B23" s="117" t="s">
        <v>102</v>
      </c>
      <c r="C23" s="108"/>
      <c r="D23" s="109"/>
      <c r="E23" s="110"/>
      <c r="F23" s="111"/>
    </row>
    <row r="24" spans="2:6" ht="32.25" customHeight="1">
      <c r="B24" s="272" t="s">
        <v>13</v>
      </c>
      <c r="C24" s="113" t="s">
        <v>14</v>
      </c>
      <c r="D24" s="114"/>
      <c r="E24" s="115" t="str">
        <f>IF(D24="","入力漏れです","ＯＫ")</f>
        <v>入力漏れです</v>
      </c>
      <c r="F24" s="105" t="s">
        <v>216</v>
      </c>
    </row>
    <row r="25" spans="2:6" ht="32.25" customHeight="1">
      <c r="B25" s="273"/>
      <c r="C25" s="113" t="s">
        <v>15</v>
      </c>
      <c r="D25" s="114"/>
      <c r="E25" s="115" t="str">
        <f t="shared" ref="E25:E31" si="1">IF(D25="","入力漏れです","ＯＫ")</f>
        <v>入力漏れです</v>
      </c>
      <c r="F25" s="105" t="s">
        <v>217</v>
      </c>
    </row>
    <row r="26" spans="2:6" ht="32.25" customHeight="1">
      <c r="B26" s="273"/>
      <c r="C26" s="113" t="s">
        <v>16</v>
      </c>
      <c r="D26" s="114"/>
      <c r="E26" s="115" t="str">
        <f t="shared" si="1"/>
        <v>入力漏れです</v>
      </c>
      <c r="F26" s="116" t="s">
        <v>92</v>
      </c>
    </row>
    <row r="27" spans="2:6" ht="32.25" customHeight="1">
      <c r="B27" s="273"/>
      <c r="C27" s="113" t="s">
        <v>17</v>
      </c>
      <c r="D27" s="114"/>
      <c r="E27" s="115" t="str">
        <f t="shared" si="1"/>
        <v>入力漏れです</v>
      </c>
      <c r="F27" s="105" t="s">
        <v>93</v>
      </c>
    </row>
    <row r="28" spans="2:6" ht="32.25" customHeight="1">
      <c r="B28" s="273"/>
      <c r="C28" s="113" t="s">
        <v>9</v>
      </c>
      <c r="D28" s="114"/>
      <c r="E28" s="115" t="str">
        <f t="shared" si="1"/>
        <v>入力漏れです</v>
      </c>
      <c r="F28" s="105" t="s">
        <v>218</v>
      </c>
    </row>
    <row r="29" spans="2:6" ht="66">
      <c r="B29" s="273"/>
      <c r="C29" s="113" t="s">
        <v>18</v>
      </c>
      <c r="D29" s="114"/>
      <c r="E29" s="115" t="str">
        <f t="shared" si="1"/>
        <v>入力漏れです</v>
      </c>
      <c r="F29" s="105" t="s">
        <v>219</v>
      </c>
    </row>
    <row r="30" spans="2:6" ht="32.25" customHeight="1">
      <c r="B30" s="273"/>
      <c r="C30" s="113" t="s">
        <v>11</v>
      </c>
      <c r="D30" s="114"/>
      <c r="E30" s="115" t="str">
        <f t="shared" si="1"/>
        <v>入力漏れです</v>
      </c>
      <c r="F30" s="105" t="s">
        <v>220</v>
      </c>
    </row>
    <row r="31" spans="2:6" ht="32.25" customHeight="1">
      <c r="B31" s="274"/>
      <c r="C31" s="113" t="s">
        <v>12</v>
      </c>
      <c r="D31" s="114"/>
      <c r="E31" s="115" t="str">
        <f t="shared" si="1"/>
        <v>入力漏れです</v>
      </c>
      <c r="F31" s="105" t="s">
        <v>221</v>
      </c>
    </row>
    <row r="32" spans="2:6" ht="19.5" customHeight="1">
      <c r="B32" s="235"/>
      <c r="C32" s="236"/>
      <c r="D32" s="237"/>
      <c r="E32" s="238"/>
      <c r="F32" s="239"/>
    </row>
    <row r="33" spans="2:6" ht="32.25" customHeight="1">
      <c r="B33" s="276" t="s">
        <v>321</v>
      </c>
      <c r="C33" s="276"/>
      <c r="D33" s="276"/>
      <c r="E33" s="276"/>
      <c r="F33" s="276"/>
    </row>
    <row r="34" spans="2:6" ht="32.25" customHeight="1">
      <c r="B34" s="271" t="s">
        <v>294</v>
      </c>
      <c r="C34" s="271"/>
      <c r="D34" s="230"/>
      <c r="E34" s="115" t="str">
        <f>IF(D34="","入力漏れです","ＯＫ")</f>
        <v>入力漏れです</v>
      </c>
      <c r="F34" s="105" t="s">
        <v>295</v>
      </c>
    </row>
    <row r="35" spans="2:6" ht="12" customHeight="1">
      <c r="B35" s="231"/>
      <c r="C35" s="231"/>
      <c r="D35" s="232"/>
      <c r="E35" s="233"/>
      <c r="F35" s="234"/>
    </row>
    <row r="36" spans="2:6" ht="32.25" customHeight="1">
      <c r="B36" s="275" t="s">
        <v>317</v>
      </c>
      <c r="C36" s="275"/>
      <c r="D36" s="275"/>
      <c r="E36" s="275"/>
      <c r="F36" s="275"/>
    </row>
    <row r="37" spans="2:6" ht="32.25" customHeight="1">
      <c r="B37" s="271" t="s">
        <v>316</v>
      </c>
      <c r="C37" s="113" t="s">
        <v>340</v>
      </c>
      <c r="D37" s="114"/>
      <c r="E37" s="115" t="str">
        <f t="shared" ref="E37:E39" si="2">IF(D37="","入力漏れです","ＯＫ")</f>
        <v>入力漏れです</v>
      </c>
      <c r="F37" s="105" t="s">
        <v>318</v>
      </c>
    </row>
    <row r="38" spans="2:6" ht="32.25" customHeight="1">
      <c r="B38" s="271"/>
      <c r="C38" s="113" t="s">
        <v>341</v>
      </c>
      <c r="D38" s="114"/>
      <c r="E38" s="115" t="str">
        <f t="shared" si="2"/>
        <v>入力漏れです</v>
      </c>
      <c r="F38" s="105" t="s">
        <v>319</v>
      </c>
    </row>
    <row r="39" spans="2:6" ht="32.25" customHeight="1">
      <c r="B39" s="271"/>
      <c r="C39" s="113" t="s">
        <v>342</v>
      </c>
      <c r="D39" s="114"/>
      <c r="E39" s="115" t="str">
        <f t="shared" si="2"/>
        <v>入力漏れです</v>
      </c>
      <c r="F39" s="105" t="s">
        <v>320</v>
      </c>
    </row>
    <row r="40" spans="2:6" ht="22.5" customHeight="1">
      <c r="B40" s="108"/>
      <c r="C40" s="108"/>
      <c r="D40" s="109"/>
      <c r="E40" s="110"/>
      <c r="F40" s="111"/>
    </row>
    <row r="41" spans="2:6" ht="24" customHeight="1">
      <c r="B41" s="117" t="s">
        <v>104</v>
      </c>
      <c r="C41" s="131"/>
      <c r="D41" s="109"/>
      <c r="E41" s="110"/>
      <c r="F41" s="111"/>
    </row>
    <row r="42" spans="2:6" ht="24" customHeight="1">
      <c r="B42" s="117" t="s">
        <v>101</v>
      </c>
      <c r="C42" s="131"/>
      <c r="D42" s="109"/>
      <c r="E42" s="110"/>
      <c r="F42" s="111"/>
    </row>
    <row r="43" spans="2:6" ht="33" customHeight="1">
      <c r="B43" s="286" t="s">
        <v>19</v>
      </c>
      <c r="C43" s="287"/>
      <c r="D43" s="114"/>
      <c r="E43" s="115" t="str">
        <f>IF(D43="","入力漏れです","ＯＫ")</f>
        <v>入力漏れです</v>
      </c>
      <c r="F43" s="105" t="s">
        <v>108</v>
      </c>
    </row>
    <row r="44" spans="2:6" ht="30.75" customHeight="1">
      <c r="B44" s="286" t="s">
        <v>20</v>
      </c>
      <c r="C44" s="287"/>
      <c r="D44" s="114"/>
      <c r="E44" s="115" t="str">
        <f>IF(D44="","入力漏れです","ＯＫ")</f>
        <v>入力漏れです</v>
      </c>
      <c r="F44" s="105" t="s">
        <v>110</v>
      </c>
    </row>
    <row r="45" spans="2:6" ht="32.25" customHeight="1">
      <c r="B45" s="286" t="s">
        <v>21</v>
      </c>
      <c r="C45" s="287"/>
      <c r="D45" s="114"/>
      <c r="E45" s="115" t="str">
        <f>IF(D45="","入力漏れです","ＯＫ")</f>
        <v>入力漏れです</v>
      </c>
      <c r="F45" s="105" t="s">
        <v>106</v>
      </c>
    </row>
    <row r="46" spans="2:6" ht="33" customHeight="1">
      <c r="B46" s="286" t="s">
        <v>22</v>
      </c>
      <c r="C46" s="287"/>
      <c r="D46" s="114"/>
      <c r="E46" s="115" t="str">
        <f>IF(D46="","入力漏れです","ＯＫ")</f>
        <v>入力漏れです</v>
      </c>
      <c r="F46" s="105" t="s">
        <v>107</v>
      </c>
    </row>
    <row r="47" spans="2:6" ht="18">
      <c r="B47" s="131"/>
      <c r="C47" s="131"/>
      <c r="D47" s="109"/>
      <c r="E47" s="132"/>
      <c r="F47" s="111"/>
    </row>
    <row r="48" spans="2:6" ht="9.75" customHeight="1">
      <c r="B48" s="108"/>
      <c r="C48" s="108"/>
      <c r="D48" s="109"/>
      <c r="E48" s="110"/>
      <c r="F48" s="111"/>
    </row>
    <row r="49" spans="2:6" s="137" customFormat="1" ht="32.25" customHeight="1">
      <c r="B49" s="150" t="s">
        <v>111</v>
      </c>
      <c r="C49" s="134"/>
      <c r="D49" s="135"/>
      <c r="E49" s="133"/>
      <c r="F49" s="136"/>
    </row>
    <row r="50" spans="2:6" ht="29.25" customHeight="1" thickBot="1">
      <c r="B50" s="12" t="s">
        <v>94</v>
      </c>
      <c r="E50" s="144" t="s">
        <v>179</v>
      </c>
    </row>
    <row r="51" spans="2:6" ht="20.25" customHeight="1">
      <c r="B51" s="283" t="s">
        <v>23</v>
      </c>
      <c r="C51" s="284"/>
      <c r="D51" s="138" t="s">
        <v>127</v>
      </c>
      <c r="E51" s="139" t="s">
        <v>95</v>
      </c>
      <c r="F51" s="168"/>
    </row>
    <row r="52" spans="2:6" ht="20.25" customHeight="1">
      <c r="B52" s="285" t="s">
        <v>128</v>
      </c>
      <c r="C52" s="165">
        <v>1</v>
      </c>
      <c r="D52" s="166" t="s">
        <v>226</v>
      </c>
      <c r="E52" s="167"/>
      <c r="F52" s="248" t="str">
        <f>IF(ISNUMBER(E52)*1,"ＯＫ","←「登録を希望する業種」の希望順位を記入してください。")</f>
        <v>←「登録を希望する業種」の希望順位を記入してください。</v>
      </c>
    </row>
    <row r="53" spans="2:6" ht="20.25" customHeight="1">
      <c r="B53" s="281"/>
      <c r="C53" s="161">
        <v>2</v>
      </c>
      <c r="D53" s="140" t="s">
        <v>134</v>
      </c>
      <c r="E53" s="141"/>
      <c r="F53" s="249" t="str">
        <f>IF(ISNUMBER(E53)*1,"ＯＫ","←「登録を希望する業種」の希望順位を記入してください。")</f>
        <v>←「登録を希望する業種」の希望順位を記入してください。</v>
      </c>
    </row>
    <row r="54" spans="2:6" ht="20.25" customHeight="1">
      <c r="B54" s="281"/>
      <c r="C54" s="161">
        <v>3</v>
      </c>
      <c r="D54" s="140" t="s">
        <v>137</v>
      </c>
      <c r="E54" s="141"/>
      <c r="F54" s="249" t="str">
        <f t="shared" ref="F54:F96" si="3">IF(ISNUMBER(E54)*1,"ＯＫ","←「登録を希望する業種」の希望順位を記入してください。")</f>
        <v>←「登録を希望する業種」の希望順位を記入してください。</v>
      </c>
    </row>
    <row r="55" spans="2:6" ht="20.25" customHeight="1">
      <c r="B55" s="281" t="s">
        <v>140</v>
      </c>
      <c r="C55" s="161">
        <v>4</v>
      </c>
      <c r="D55" s="140" t="s">
        <v>141</v>
      </c>
      <c r="E55" s="141"/>
      <c r="F55" s="249" t="str">
        <f t="shared" si="3"/>
        <v>←「登録を希望する業種」の希望順位を記入してください。</v>
      </c>
    </row>
    <row r="56" spans="2:6" ht="20.25" customHeight="1">
      <c r="B56" s="281"/>
      <c r="C56" s="161">
        <v>5</v>
      </c>
      <c r="D56" s="140" t="s">
        <v>144</v>
      </c>
      <c r="E56" s="141"/>
      <c r="F56" s="249" t="str">
        <f t="shared" si="3"/>
        <v>←「登録を希望する業種」の希望順位を記入してください。</v>
      </c>
    </row>
    <row r="57" spans="2:6" ht="20.25" customHeight="1">
      <c r="B57" s="281"/>
      <c r="C57" s="161">
        <v>6</v>
      </c>
      <c r="D57" s="140" t="s">
        <v>146</v>
      </c>
      <c r="E57" s="141"/>
      <c r="F57" s="249" t="str">
        <f t="shared" si="3"/>
        <v>←「登録を希望する業種」の希望順位を記入してください。</v>
      </c>
    </row>
    <row r="58" spans="2:6" ht="20.25" customHeight="1">
      <c r="B58" s="281"/>
      <c r="C58" s="161">
        <v>7</v>
      </c>
      <c r="D58" s="140" t="s">
        <v>149</v>
      </c>
      <c r="E58" s="141"/>
      <c r="F58" s="249" t="str">
        <f t="shared" si="3"/>
        <v>←「登録を希望する業種」の希望順位を記入してください。</v>
      </c>
    </row>
    <row r="59" spans="2:6" ht="20.25" customHeight="1">
      <c r="B59" s="281"/>
      <c r="C59" s="161">
        <v>8</v>
      </c>
      <c r="D59" s="140" t="s">
        <v>152</v>
      </c>
      <c r="E59" s="141"/>
      <c r="F59" s="249" t="str">
        <f t="shared" si="3"/>
        <v>←「登録を希望する業種」の希望順位を記入してください。</v>
      </c>
    </row>
    <row r="60" spans="2:6" ht="20.25" customHeight="1">
      <c r="B60" s="281"/>
      <c r="C60" s="161">
        <v>9</v>
      </c>
      <c r="D60" s="140" t="s">
        <v>96</v>
      </c>
      <c r="E60" s="141"/>
      <c r="F60" s="249" t="str">
        <f t="shared" si="3"/>
        <v>←「登録を希望する業種」の希望順位を記入してください。</v>
      </c>
    </row>
    <row r="61" spans="2:6" ht="20.25" customHeight="1">
      <c r="B61" s="281"/>
      <c r="C61" s="161">
        <v>10</v>
      </c>
      <c r="D61" s="140" t="s">
        <v>157</v>
      </c>
      <c r="E61" s="141"/>
      <c r="F61" s="249" t="str">
        <f t="shared" si="3"/>
        <v>←「登録を希望する業種」の希望順位を記入してください。</v>
      </c>
    </row>
    <row r="62" spans="2:6" ht="20.25" customHeight="1">
      <c r="B62" s="281"/>
      <c r="C62" s="161">
        <v>11</v>
      </c>
      <c r="D62" s="140" t="s">
        <v>161</v>
      </c>
      <c r="E62" s="141"/>
      <c r="F62" s="249" t="str">
        <f t="shared" si="3"/>
        <v>←「登録を希望する業種」の希望順位を記入してください。</v>
      </c>
    </row>
    <row r="63" spans="2:6" ht="20.25" customHeight="1">
      <c r="B63" s="281"/>
      <c r="C63" s="161">
        <v>12</v>
      </c>
      <c r="D63" s="140" t="s">
        <v>164</v>
      </c>
      <c r="E63" s="141"/>
      <c r="F63" s="249" t="str">
        <f t="shared" si="3"/>
        <v>←「登録を希望する業種」の希望順位を記入してください。</v>
      </c>
    </row>
    <row r="64" spans="2:6" ht="20.25" customHeight="1">
      <c r="B64" s="281"/>
      <c r="C64" s="161">
        <v>13</v>
      </c>
      <c r="D64" s="140" t="s">
        <v>167</v>
      </c>
      <c r="E64" s="141"/>
      <c r="F64" s="249" t="str">
        <f t="shared" si="3"/>
        <v>←「登録を希望する業種」の希望順位を記入してください。</v>
      </c>
    </row>
    <row r="65" spans="2:6" ht="20.25" customHeight="1">
      <c r="B65" s="281"/>
      <c r="C65" s="161">
        <v>14</v>
      </c>
      <c r="D65" s="140" t="s">
        <v>170</v>
      </c>
      <c r="E65" s="141"/>
      <c r="F65" s="249" t="str">
        <f t="shared" si="3"/>
        <v>←「登録を希望する業種」の希望順位を記入してください。</v>
      </c>
    </row>
    <row r="66" spans="2:6" ht="20.25" customHeight="1">
      <c r="B66" s="281" t="s">
        <v>130</v>
      </c>
      <c r="C66" s="161">
        <v>15</v>
      </c>
      <c r="D66" s="140" t="s">
        <v>131</v>
      </c>
      <c r="E66" s="141"/>
      <c r="F66" s="249" t="str">
        <f t="shared" si="3"/>
        <v>←「登録を希望する業種」の希望順位を記入してください。</v>
      </c>
    </row>
    <row r="67" spans="2:6" ht="20.25" customHeight="1">
      <c r="B67" s="281"/>
      <c r="C67" s="161">
        <v>16</v>
      </c>
      <c r="D67" s="140" t="s">
        <v>135</v>
      </c>
      <c r="E67" s="141"/>
      <c r="F67" s="249" t="str">
        <f t="shared" si="3"/>
        <v>←「登録を希望する業種」の希望順位を記入してください。</v>
      </c>
    </row>
    <row r="68" spans="2:6" ht="20.25" customHeight="1">
      <c r="B68" s="281"/>
      <c r="C68" s="161">
        <v>17</v>
      </c>
      <c r="D68" s="140" t="s">
        <v>138</v>
      </c>
      <c r="E68" s="141"/>
      <c r="F68" s="249" t="str">
        <f t="shared" si="3"/>
        <v>←「登録を希望する業種」の希望順位を記入してください。</v>
      </c>
    </row>
    <row r="69" spans="2:6" ht="20.25" customHeight="1">
      <c r="B69" s="281"/>
      <c r="C69" s="161">
        <v>18</v>
      </c>
      <c r="D69" s="140" t="s">
        <v>142</v>
      </c>
      <c r="E69" s="141"/>
      <c r="F69" s="249" t="str">
        <f t="shared" si="3"/>
        <v>←「登録を希望する業種」の希望順位を記入してください。</v>
      </c>
    </row>
    <row r="70" spans="2:6" ht="20.25" customHeight="1">
      <c r="B70" s="281"/>
      <c r="C70" s="161">
        <v>19</v>
      </c>
      <c r="D70" s="140" t="s">
        <v>97</v>
      </c>
      <c r="E70" s="141"/>
      <c r="F70" s="249" t="str">
        <f t="shared" si="3"/>
        <v>←「登録を希望する業種」の希望順位を記入してください。</v>
      </c>
    </row>
    <row r="71" spans="2:6" ht="20.25" customHeight="1">
      <c r="B71" s="281"/>
      <c r="C71" s="161">
        <v>20</v>
      </c>
      <c r="D71" s="140" t="s">
        <v>147</v>
      </c>
      <c r="E71" s="141"/>
      <c r="F71" s="249" t="str">
        <f t="shared" si="3"/>
        <v>←「登録を希望する業種」の希望順位を記入してください。</v>
      </c>
    </row>
    <row r="72" spans="2:6" ht="20.25" customHeight="1">
      <c r="B72" s="281"/>
      <c r="C72" s="161">
        <v>21</v>
      </c>
      <c r="D72" s="140" t="s">
        <v>150</v>
      </c>
      <c r="E72" s="141"/>
      <c r="F72" s="249" t="str">
        <f t="shared" si="3"/>
        <v>←「登録を希望する業種」の希望順位を記入してください。</v>
      </c>
    </row>
    <row r="73" spans="2:6" ht="20.25" customHeight="1">
      <c r="B73" s="281"/>
      <c r="C73" s="161">
        <v>22</v>
      </c>
      <c r="D73" s="140" t="s">
        <v>153</v>
      </c>
      <c r="E73" s="141"/>
      <c r="F73" s="249" t="str">
        <f t="shared" si="3"/>
        <v>←「登録を希望する業種」の希望順位を記入してください。</v>
      </c>
    </row>
    <row r="74" spans="2:6" ht="20.25" customHeight="1">
      <c r="B74" s="281"/>
      <c r="C74" s="161">
        <v>23</v>
      </c>
      <c r="D74" s="140" t="s">
        <v>155</v>
      </c>
      <c r="E74" s="141"/>
      <c r="F74" s="249" t="str">
        <f t="shared" si="3"/>
        <v>←「登録を希望する業種」の希望順位を記入してください。</v>
      </c>
    </row>
    <row r="75" spans="2:6" ht="20.25" customHeight="1">
      <c r="B75" s="281"/>
      <c r="C75" s="161">
        <v>24</v>
      </c>
      <c r="D75" s="140" t="s">
        <v>158</v>
      </c>
      <c r="E75" s="141"/>
      <c r="F75" s="249" t="str">
        <f t="shared" si="3"/>
        <v>←「登録を希望する業種」の希望順位を記入してください。</v>
      </c>
    </row>
    <row r="76" spans="2:6" ht="20.25" customHeight="1">
      <c r="B76" s="281"/>
      <c r="C76" s="161">
        <v>25</v>
      </c>
      <c r="D76" s="140" t="s">
        <v>162</v>
      </c>
      <c r="E76" s="141"/>
      <c r="F76" s="249" t="str">
        <f t="shared" si="3"/>
        <v>←「登録を希望する業種」の希望順位を記入してください。</v>
      </c>
    </row>
    <row r="77" spans="2:6" ht="20.25" customHeight="1">
      <c r="B77" s="281"/>
      <c r="C77" s="161">
        <v>26</v>
      </c>
      <c r="D77" s="140" t="s">
        <v>165</v>
      </c>
      <c r="E77" s="141"/>
      <c r="F77" s="249" t="str">
        <f t="shared" si="3"/>
        <v>←「登録を希望する業種」の希望順位を記入してください。</v>
      </c>
    </row>
    <row r="78" spans="2:6" ht="20.25" customHeight="1">
      <c r="B78" s="281"/>
      <c r="C78" s="161">
        <v>27</v>
      </c>
      <c r="D78" s="140" t="s">
        <v>168</v>
      </c>
      <c r="E78" s="141"/>
      <c r="F78" s="249" t="str">
        <f t="shared" si="3"/>
        <v>←「登録を希望する業種」の希望順位を記入してください。</v>
      </c>
    </row>
    <row r="79" spans="2:6" ht="20.25" customHeight="1">
      <c r="B79" s="281"/>
      <c r="C79" s="161">
        <v>28</v>
      </c>
      <c r="D79" s="140" t="s">
        <v>171</v>
      </c>
      <c r="E79" s="141"/>
      <c r="F79" s="249" t="str">
        <f t="shared" si="3"/>
        <v>←「登録を希望する業種」の希望順位を記入してください。</v>
      </c>
    </row>
    <row r="80" spans="2:6" ht="20.25" customHeight="1">
      <c r="B80" s="162"/>
      <c r="C80" s="161">
        <v>29</v>
      </c>
      <c r="D80" s="140" t="s">
        <v>173</v>
      </c>
      <c r="E80" s="141"/>
      <c r="F80" s="249" t="str">
        <f t="shared" si="3"/>
        <v>←「登録を希望する業種」の希望順位を記入してください。</v>
      </c>
    </row>
    <row r="81" spans="2:6" ht="20.25" customHeight="1">
      <c r="B81" s="281" t="s">
        <v>132</v>
      </c>
      <c r="C81" s="161">
        <v>30</v>
      </c>
      <c r="D81" s="140" t="s">
        <v>133</v>
      </c>
      <c r="E81" s="141"/>
      <c r="F81" s="249" t="str">
        <f t="shared" si="3"/>
        <v>←「登録を希望する業種」の希望順位を記入してください。</v>
      </c>
    </row>
    <row r="82" spans="2:6" ht="20.25" customHeight="1">
      <c r="B82" s="281"/>
      <c r="C82" s="161">
        <v>31</v>
      </c>
      <c r="D82" s="140" t="s">
        <v>136</v>
      </c>
      <c r="E82" s="141"/>
      <c r="F82" s="249" t="str">
        <f t="shared" si="3"/>
        <v>←「登録を希望する業種」の希望順位を記入してください。</v>
      </c>
    </row>
    <row r="83" spans="2:6" ht="20.25" customHeight="1">
      <c r="B83" s="281"/>
      <c r="C83" s="161">
        <v>32</v>
      </c>
      <c r="D83" s="140" t="s">
        <v>139</v>
      </c>
      <c r="E83" s="141"/>
      <c r="F83" s="249" t="str">
        <f t="shared" si="3"/>
        <v>←「登録を希望する業種」の希望順位を記入してください。</v>
      </c>
    </row>
    <row r="84" spans="2:6" ht="20.25" customHeight="1">
      <c r="B84" s="281"/>
      <c r="C84" s="161">
        <v>33</v>
      </c>
      <c r="D84" s="140" t="s">
        <v>143</v>
      </c>
      <c r="E84" s="141"/>
      <c r="F84" s="249" t="str">
        <f t="shared" si="3"/>
        <v>←「登録を希望する業種」の希望順位を記入してください。</v>
      </c>
    </row>
    <row r="85" spans="2:6" ht="20.25" customHeight="1">
      <c r="B85" s="281"/>
      <c r="C85" s="161">
        <v>34</v>
      </c>
      <c r="D85" s="140" t="s">
        <v>145</v>
      </c>
      <c r="E85" s="141"/>
      <c r="F85" s="249" t="str">
        <f t="shared" si="3"/>
        <v>←「登録を希望する業種」の希望順位を記入してください。</v>
      </c>
    </row>
    <row r="86" spans="2:6" ht="20.25" customHeight="1">
      <c r="B86" s="281"/>
      <c r="C86" s="161">
        <v>35</v>
      </c>
      <c r="D86" s="140" t="s">
        <v>148</v>
      </c>
      <c r="E86" s="141"/>
      <c r="F86" s="249" t="str">
        <f t="shared" si="3"/>
        <v>←「登録を希望する業種」の希望順位を記入してください。</v>
      </c>
    </row>
    <row r="87" spans="2:6" ht="20.25" customHeight="1">
      <c r="B87" s="281"/>
      <c r="C87" s="161">
        <v>36</v>
      </c>
      <c r="D87" s="140" t="s">
        <v>151</v>
      </c>
      <c r="E87" s="141"/>
      <c r="F87" s="249" t="str">
        <f t="shared" si="3"/>
        <v>←「登録を希望する業種」の希望順位を記入してください。</v>
      </c>
    </row>
    <row r="88" spans="2:6" ht="20.25" customHeight="1">
      <c r="B88" s="163"/>
      <c r="C88" s="161">
        <v>37</v>
      </c>
      <c r="D88" s="140" t="s">
        <v>154</v>
      </c>
      <c r="E88" s="141"/>
      <c r="F88" s="249" t="str">
        <f t="shared" si="3"/>
        <v>←「登録を希望する業種」の希望順位を記入してください。</v>
      </c>
    </row>
    <row r="89" spans="2:6" ht="20.25" customHeight="1">
      <c r="B89" s="163"/>
      <c r="C89" s="161">
        <v>38</v>
      </c>
      <c r="D89" s="140" t="s">
        <v>156</v>
      </c>
      <c r="E89" s="141"/>
      <c r="F89" s="249" t="str">
        <f t="shared" si="3"/>
        <v>←「登録を希望する業種」の希望順位を記入してください。</v>
      </c>
    </row>
    <row r="90" spans="2:6" ht="20.25" customHeight="1">
      <c r="B90" s="281" t="s">
        <v>159</v>
      </c>
      <c r="C90" s="161">
        <v>39</v>
      </c>
      <c r="D90" s="140" t="s">
        <v>160</v>
      </c>
      <c r="E90" s="141"/>
      <c r="F90" s="249" t="str">
        <f t="shared" si="3"/>
        <v>←「登録を希望する業種」の希望順位を記入してください。</v>
      </c>
    </row>
    <row r="91" spans="2:6" ht="20.25" customHeight="1">
      <c r="B91" s="281"/>
      <c r="C91" s="161">
        <v>40</v>
      </c>
      <c r="D91" s="140" t="s">
        <v>163</v>
      </c>
      <c r="E91" s="141"/>
      <c r="F91" s="249" t="str">
        <f t="shared" si="3"/>
        <v>←「登録を希望する業種」の希望順位を記入してください。</v>
      </c>
    </row>
    <row r="92" spans="2:6" ht="20.25" customHeight="1">
      <c r="B92" s="281"/>
      <c r="C92" s="161">
        <v>41</v>
      </c>
      <c r="D92" s="140" t="s">
        <v>166</v>
      </c>
      <c r="E92" s="141"/>
      <c r="F92" s="249" t="str">
        <f t="shared" si="3"/>
        <v>←「登録を希望する業種」の希望順位を記入してください。</v>
      </c>
    </row>
    <row r="93" spans="2:6" ht="20.25" customHeight="1">
      <c r="B93" s="281"/>
      <c r="C93" s="161">
        <v>42</v>
      </c>
      <c r="D93" s="140" t="s">
        <v>169</v>
      </c>
      <c r="E93" s="141"/>
      <c r="F93" s="249" t="str">
        <f t="shared" si="3"/>
        <v>←「登録を希望する業種」の希望順位を記入してください。</v>
      </c>
    </row>
    <row r="94" spans="2:6" ht="20.25" customHeight="1">
      <c r="B94" s="281"/>
      <c r="C94" s="161">
        <v>43</v>
      </c>
      <c r="D94" s="140" t="s">
        <v>172</v>
      </c>
      <c r="E94" s="141"/>
      <c r="F94" s="249" t="str">
        <f t="shared" si="3"/>
        <v>←「登録を希望する業種」の希望順位を記入してください。</v>
      </c>
    </row>
    <row r="95" spans="2:6" ht="20.25" customHeight="1">
      <c r="B95" s="281"/>
      <c r="C95" s="161">
        <v>44</v>
      </c>
      <c r="D95" s="140" t="s">
        <v>174</v>
      </c>
      <c r="E95" s="141"/>
      <c r="F95" s="249" t="str">
        <f t="shared" si="3"/>
        <v>←「登録を希望する業種」の希望順位を記入してください。</v>
      </c>
    </row>
    <row r="96" spans="2:6" ht="20.25" customHeight="1">
      <c r="B96" s="281"/>
      <c r="C96" s="161">
        <v>45</v>
      </c>
      <c r="D96" s="140" t="s">
        <v>175</v>
      </c>
      <c r="E96" s="141"/>
      <c r="F96" s="249" t="str">
        <f t="shared" si="3"/>
        <v>←「登録を希望する業種」の希望順位を記入してください。</v>
      </c>
    </row>
    <row r="97" spans="2:6" ht="20.25" customHeight="1">
      <c r="B97" s="281"/>
      <c r="C97" s="161">
        <v>46</v>
      </c>
      <c r="D97" s="140" t="s">
        <v>176</v>
      </c>
      <c r="E97" s="141"/>
      <c r="F97" s="249" t="str">
        <f>IF(ISNUMBER(E97)*1,"ＯＫ","←「登録を希望する業種」の希望順位を記入してください。")</f>
        <v>←「登録を希望する業種」の希望順位を記入してください。</v>
      </c>
    </row>
    <row r="98" spans="2:6" ht="20.25" customHeight="1" thickBot="1">
      <c r="B98" s="282"/>
      <c r="C98" s="164">
        <v>47</v>
      </c>
      <c r="D98" s="142" t="s">
        <v>177</v>
      </c>
      <c r="E98" s="143"/>
      <c r="F98" s="250" t="str">
        <f>IF(ISNUMBER(E98)*1,"ＯＫ","←「登録を希望する業種」の希望順位を記入してください。")</f>
        <v>←「登録を希望する業種」の希望順位を記入してください。</v>
      </c>
    </row>
    <row r="100" spans="2:6" ht="29.25" customHeight="1" thickBot="1">
      <c r="B100" s="148" t="s">
        <v>98</v>
      </c>
    </row>
    <row r="101" spans="2:6" ht="29.25" customHeight="1" thickBot="1">
      <c r="B101" s="277" t="s">
        <v>322</v>
      </c>
      <c r="C101" s="278"/>
      <c r="D101" s="240" t="str">
        <f>TEXT($D$6,"yyyymmdd")&amp;"　"&amp;IF($D$24="",$D$12,$D$25)</f>
        <v>19000100　</v>
      </c>
      <c r="E101" s="279" t="s">
        <v>323</v>
      </c>
      <c r="F101" s="280"/>
    </row>
  </sheetData>
  <mergeCells count="23">
    <mergeCell ref="B2:C2"/>
    <mergeCell ref="E2:F2"/>
    <mergeCell ref="B101:C101"/>
    <mergeCell ref="E101:F101"/>
    <mergeCell ref="B90:B98"/>
    <mergeCell ref="B51:C51"/>
    <mergeCell ref="B52:B54"/>
    <mergeCell ref="B55:B65"/>
    <mergeCell ref="B66:B79"/>
    <mergeCell ref="B81:B87"/>
    <mergeCell ref="B45:C45"/>
    <mergeCell ref="B46:C46"/>
    <mergeCell ref="B43:C43"/>
    <mergeCell ref="B44:C44"/>
    <mergeCell ref="B6:C6"/>
    <mergeCell ref="B7:C7"/>
    <mergeCell ref="B8:C8"/>
    <mergeCell ref="B11:B20"/>
    <mergeCell ref="B24:B31"/>
    <mergeCell ref="B37:B39"/>
    <mergeCell ref="B34:C34"/>
    <mergeCell ref="B36:F36"/>
    <mergeCell ref="B33:F33"/>
  </mergeCells>
  <phoneticPr fontId="39"/>
  <conditionalFormatting sqref="E8">
    <cfRule type="expression" dxfId="20" priority="26">
      <formula>$D$7=""</formula>
    </cfRule>
    <cfRule type="expression" dxfId="19" priority="27">
      <formula>$D$7="なし"</formula>
    </cfRule>
  </conditionalFormatting>
  <conditionalFormatting sqref="D41:D42">
    <cfRule type="notContainsBlanks" dxfId="18" priority="25">
      <formula>LEN(TRIM(D41))&gt;0</formula>
    </cfRule>
  </conditionalFormatting>
  <conditionalFormatting sqref="D50">
    <cfRule type="notContainsBlanks" dxfId="17" priority="24">
      <formula>LEN(TRIM(D50))&gt;0</formula>
    </cfRule>
  </conditionalFormatting>
  <conditionalFormatting sqref="B51:D98">
    <cfRule type="containsBlanks" dxfId="16" priority="12">
      <formula>LEN(TRIM(B51))=0</formula>
    </cfRule>
  </conditionalFormatting>
  <conditionalFormatting sqref="E51">
    <cfRule type="containsBlanks" dxfId="15" priority="11">
      <formula>LEN(TRIM(E51))=0</formula>
    </cfRule>
  </conditionalFormatting>
  <conditionalFormatting sqref="E52">
    <cfRule type="notContainsBlanks" dxfId="14" priority="10">
      <formula>LEN(TRIM(E52))&gt;0</formula>
    </cfRule>
  </conditionalFormatting>
  <conditionalFormatting sqref="E53:E98">
    <cfRule type="notContainsBlanks" dxfId="13" priority="9">
      <formula>LEN(TRIM(E53))&gt;0</formula>
    </cfRule>
  </conditionalFormatting>
  <conditionalFormatting sqref="E52:E98">
    <cfRule type="duplicateValues" dxfId="12" priority="8"/>
  </conditionalFormatting>
  <conditionalFormatting sqref="D43:D46 D11:D20 D6:D8 D37:D39 D24:D32">
    <cfRule type="notContainsBlanks" dxfId="11" priority="28">
      <formula>LEN(TRIM(D6))&gt;0</formula>
    </cfRule>
  </conditionalFormatting>
  <conditionalFormatting sqref="D8">
    <cfRule type="expression" dxfId="10" priority="6">
      <formula>$D$7="なし"</formula>
    </cfRule>
  </conditionalFormatting>
  <conditionalFormatting sqref="D34:D35">
    <cfRule type="notContainsBlanks" dxfId="9" priority="3">
      <formula>LEN(TRIM(D34))&gt;0</formula>
    </cfRule>
  </conditionalFormatting>
  <conditionalFormatting sqref="D2">
    <cfRule type="containsText" dxfId="8" priority="2" operator="containsText" text="19000100">
      <formula>NOT(ISERROR(SEARCH("19000100",D2)))</formula>
    </cfRule>
  </conditionalFormatting>
  <conditionalFormatting sqref="D101">
    <cfRule type="containsText" dxfId="7" priority="1" operator="containsText" text="19000100">
      <formula>NOT(ISERROR(SEARCH("19000100",D101)))</formula>
    </cfRule>
  </conditionalFormatting>
  <dataValidations count="1">
    <dataValidation type="list" allowBlank="1" showInputMessage="1" showErrorMessage="1" sqref="D7" xr:uid="{00000000-0002-0000-0200-000000000000}">
      <formula1>"あり,なし"</formula1>
    </dataValidation>
  </dataValidations>
  <pageMargins left="0.69930555555555596" right="0.69930555555555596" top="0.75" bottom="0.75" header="0.3" footer="0.3"/>
  <pageSetup paperSize="9" scale="50" fitToHeight="0" orientation="portrait" r:id="rId1"/>
  <rowBreaks count="1" manualBreakCount="1">
    <brk id="47" max="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I60"/>
  <sheetViews>
    <sheetView showZeros="0" view="pageBreakPreview" zoomScaleNormal="100" zoomScaleSheetLayoutView="100" workbookViewId="0">
      <selection activeCell="F6" sqref="F6"/>
    </sheetView>
  </sheetViews>
  <sheetFormatPr defaultColWidth="11.5" defaultRowHeight="18" customHeight="1"/>
  <cols>
    <col min="1" max="1" width="4.375" style="73" customWidth="1"/>
    <col min="2" max="2" width="3.875" style="74" customWidth="1"/>
    <col min="3" max="3" width="26" style="73" customWidth="1"/>
    <col min="4" max="4" width="5.125" style="74" customWidth="1"/>
    <col min="5" max="5" width="5.125" style="73" customWidth="1"/>
    <col min="6" max="6" width="10.125" style="75" customWidth="1"/>
    <col min="7" max="7" width="62.875" style="76" customWidth="1"/>
    <col min="8" max="8" width="5.125" style="73" customWidth="1"/>
    <col min="9" max="16384" width="11.5" style="73"/>
  </cols>
  <sheetData>
    <row r="1" spans="1:9" ht="27.75" customHeight="1">
      <c r="B1" s="186" t="s">
        <v>224</v>
      </c>
      <c r="C1" s="78"/>
      <c r="D1" s="77"/>
      <c r="E1" s="78"/>
      <c r="G1" s="79"/>
      <c r="H1" s="78"/>
    </row>
    <row r="2" spans="1:9" ht="13.5" customHeight="1">
      <c r="B2" s="77"/>
      <c r="C2" s="78"/>
      <c r="D2" s="77"/>
      <c r="E2" s="78"/>
      <c r="G2" s="79"/>
      <c r="H2" s="78"/>
    </row>
    <row r="3" spans="1:9" ht="32.25" customHeight="1">
      <c r="B3" s="80" t="s">
        <v>181</v>
      </c>
      <c r="C3" s="78"/>
      <c r="D3" s="77"/>
      <c r="E3" s="78"/>
      <c r="G3" s="79"/>
      <c r="H3" s="78"/>
    </row>
    <row r="4" spans="1:9" ht="18" customHeight="1">
      <c r="B4" s="80"/>
      <c r="C4" s="78"/>
      <c r="D4" s="77"/>
      <c r="E4" s="78"/>
      <c r="G4" s="79"/>
      <c r="H4" s="78"/>
    </row>
    <row r="5" spans="1:9" ht="21.75" customHeight="1">
      <c r="C5" s="81"/>
      <c r="D5" s="82"/>
      <c r="E5" s="83"/>
      <c r="F5" s="84"/>
      <c r="G5" s="85"/>
      <c r="H5" s="83"/>
    </row>
    <row r="6" spans="1:9" ht="29.25" customHeight="1" thickBot="1">
      <c r="A6" s="243" t="s">
        <v>326</v>
      </c>
      <c r="B6" s="86"/>
      <c r="C6" s="86"/>
      <c r="D6" s="87"/>
      <c r="E6" s="86"/>
      <c r="G6" s="88"/>
      <c r="H6" s="86"/>
    </row>
    <row r="7" spans="1:9" ht="36" customHeight="1">
      <c r="A7" s="301"/>
      <c r="B7" s="321" t="s">
        <v>23</v>
      </c>
      <c r="C7" s="319" t="s">
        <v>24</v>
      </c>
      <c r="D7" s="311" t="s">
        <v>25</v>
      </c>
      <c r="E7" s="312"/>
      <c r="F7" s="313" t="s">
        <v>26</v>
      </c>
      <c r="G7" s="314"/>
      <c r="H7" s="317" t="s">
        <v>27</v>
      </c>
    </row>
    <row r="8" spans="1:9" ht="36" customHeight="1" thickBot="1">
      <c r="A8" s="302"/>
      <c r="B8" s="322"/>
      <c r="C8" s="320"/>
      <c r="D8" s="89" t="s">
        <v>28</v>
      </c>
      <c r="E8" s="90" t="s">
        <v>29</v>
      </c>
      <c r="F8" s="91" t="s">
        <v>30</v>
      </c>
      <c r="G8" s="92" t="s">
        <v>31</v>
      </c>
      <c r="H8" s="318"/>
    </row>
    <row r="9" spans="1:9" ht="32.25" customHeight="1">
      <c r="A9" s="299" t="s">
        <v>124</v>
      </c>
      <c r="B9" s="170">
        <v>1</v>
      </c>
      <c r="C9" s="171" t="s">
        <v>182</v>
      </c>
      <c r="D9" s="297" t="s">
        <v>32</v>
      </c>
      <c r="E9" s="298"/>
      <c r="F9" s="315" t="s">
        <v>123</v>
      </c>
      <c r="G9" s="316"/>
      <c r="H9" s="202"/>
    </row>
    <row r="10" spans="1:9" ht="32.25" customHeight="1">
      <c r="A10" s="300"/>
      <c r="B10" s="119">
        <v>2</v>
      </c>
      <c r="C10" s="118" t="s">
        <v>85</v>
      </c>
      <c r="D10" s="244"/>
      <c r="E10" s="93" t="s">
        <v>33</v>
      </c>
      <c r="F10" s="152" t="s">
        <v>125</v>
      </c>
      <c r="G10" s="153" t="s">
        <v>126</v>
      </c>
      <c r="H10" s="95" t="s">
        <v>311</v>
      </c>
    </row>
    <row r="11" spans="1:9" ht="32.25" customHeight="1">
      <c r="A11" s="300"/>
      <c r="B11" s="323" t="s">
        <v>310</v>
      </c>
      <c r="C11" s="325" t="s">
        <v>307</v>
      </c>
      <c r="D11" s="244"/>
      <c r="E11" s="93" t="s">
        <v>33</v>
      </c>
      <c r="F11" s="94" t="s">
        <v>113</v>
      </c>
      <c r="G11" s="151" t="s">
        <v>34</v>
      </c>
      <c r="H11" s="95" t="s">
        <v>311</v>
      </c>
    </row>
    <row r="12" spans="1:9" ht="75" customHeight="1">
      <c r="A12" s="300"/>
      <c r="B12" s="324"/>
      <c r="C12" s="326"/>
      <c r="D12" s="244"/>
      <c r="E12" s="251" t="s">
        <v>33</v>
      </c>
      <c r="F12" s="96" t="s">
        <v>347</v>
      </c>
      <c r="G12" s="242" t="s">
        <v>379</v>
      </c>
      <c r="H12" s="95" t="s">
        <v>33</v>
      </c>
      <c r="I12" s="76"/>
    </row>
    <row r="13" spans="1:9" ht="54">
      <c r="A13" s="300"/>
      <c r="B13" s="304" t="s">
        <v>313</v>
      </c>
      <c r="C13" s="305" t="s">
        <v>380</v>
      </c>
      <c r="D13" s="309"/>
      <c r="E13" s="310"/>
      <c r="F13" s="306" t="s">
        <v>348</v>
      </c>
      <c r="G13" s="252" t="s">
        <v>349</v>
      </c>
      <c r="H13" s="256"/>
      <c r="I13" s="76"/>
    </row>
    <row r="14" spans="1:9" ht="33">
      <c r="A14" s="300"/>
      <c r="B14" s="304"/>
      <c r="C14" s="305"/>
      <c r="D14" s="254" t="s">
        <v>33</v>
      </c>
      <c r="E14" s="251" t="s">
        <v>33</v>
      </c>
      <c r="F14" s="307"/>
      <c r="G14" s="253" t="s">
        <v>350</v>
      </c>
      <c r="H14" s="257" t="s">
        <v>33</v>
      </c>
      <c r="I14" s="76"/>
    </row>
    <row r="15" spans="1:9" ht="33">
      <c r="A15" s="300"/>
      <c r="B15" s="304"/>
      <c r="C15" s="305"/>
      <c r="D15" s="255"/>
      <c r="E15" s="251" t="s">
        <v>33</v>
      </c>
      <c r="F15" s="307"/>
      <c r="G15" s="253" t="s">
        <v>351</v>
      </c>
      <c r="H15" s="257" t="s">
        <v>33</v>
      </c>
      <c r="I15" s="76"/>
    </row>
    <row r="16" spans="1:9" ht="33">
      <c r="A16" s="300"/>
      <c r="B16" s="304"/>
      <c r="C16" s="305"/>
      <c r="D16" s="255"/>
      <c r="E16" s="251" t="s">
        <v>33</v>
      </c>
      <c r="F16" s="307"/>
      <c r="G16" s="253" t="s">
        <v>352</v>
      </c>
      <c r="H16" s="257" t="s">
        <v>33</v>
      </c>
      <c r="I16" s="76"/>
    </row>
    <row r="17" spans="1:9" ht="33">
      <c r="A17" s="300"/>
      <c r="B17" s="304"/>
      <c r="C17" s="305"/>
      <c r="D17" s="255"/>
      <c r="E17" s="251" t="s">
        <v>33</v>
      </c>
      <c r="F17" s="307"/>
      <c r="G17" s="253" t="s">
        <v>353</v>
      </c>
      <c r="H17" s="257" t="s">
        <v>33</v>
      </c>
      <c r="I17" s="76"/>
    </row>
    <row r="18" spans="1:9" ht="33">
      <c r="A18" s="300"/>
      <c r="B18" s="304"/>
      <c r="C18" s="305"/>
      <c r="D18" s="255"/>
      <c r="E18" s="251" t="s">
        <v>33</v>
      </c>
      <c r="F18" s="307"/>
      <c r="G18" s="253" t="s">
        <v>354</v>
      </c>
      <c r="H18" s="257" t="s">
        <v>33</v>
      </c>
      <c r="I18" s="76"/>
    </row>
    <row r="19" spans="1:9" ht="33">
      <c r="A19" s="300"/>
      <c r="B19" s="304"/>
      <c r="C19" s="305"/>
      <c r="D19" s="255"/>
      <c r="E19" s="251" t="s">
        <v>33</v>
      </c>
      <c r="F19" s="307"/>
      <c r="G19" s="253" t="s">
        <v>355</v>
      </c>
      <c r="H19" s="257" t="s">
        <v>33</v>
      </c>
      <c r="I19" s="76"/>
    </row>
    <row r="20" spans="1:9" ht="33">
      <c r="A20" s="300"/>
      <c r="B20" s="304"/>
      <c r="C20" s="305"/>
      <c r="D20" s="254" t="s">
        <v>33</v>
      </c>
      <c r="E20" s="251" t="s">
        <v>33</v>
      </c>
      <c r="F20" s="307"/>
      <c r="G20" s="253" t="s">
        <v>356</v>
      </c>
      <c r="H20" s="257" t="s">
        <v>33</v>
      </c>
      <c r="I20" s="76"/>
    </row>
    <row r="21" spans="1:9" ht="33">
      <c r="A21" s="300"/>
      <c r="B21" s="304"/>
      <c r="C21" s="305"/>
      <c r="D21" s="254" t="s">
        <v>33</v>
      </c>
      <c r="E21" s="251" t="s">
        <v>33</v>
      </c>
      <c r="F21" s="308"/>
      <c r="G21" s="253" t="s">
        <v>357</v>
      </c>
      <c r="H21" s="257" t="s">
        <v>33</v>
      </c>
      <c r="I21" s="76"/>
    </row>
    <row r="22" spans="1:9" ht="99">
      <c r="A22" s="300"/>
      <c r="B22" s="304"/>
      <c r="C22" s="305"/>
      <c r="D22" s="258"/>
      <c r="E22" s="251" t="s">
        <v>33</v>
      </c>
      <c r="F22" s="259" t="s">
        <v>358</v>
      </c>
      <c r="G22" s="253" t="s">
        <v>359</v>
      </c>
      <c r="H22" s="260" t="s">
        <v>33</v>
      </c>
      <c r="I22" s="76"/>
    </row>
    <row r="23" spans="1:9" ht="33">
      <c r="A23" s="300"/>
      <c r="B23" s="304"/>
      <c r="C23" s="305"/>
      <c r="D23" s="254" t="s">
        <v>33</v>
      </c>
      <c r="E23" s="251" t="s">
        <v>33</v>
      </c>
      <c r="F23" s="245" t="s">
        <v>360</v>
      </c>
      <c r="G23" s="241" t="s">
        <v>361</v>
      </c>
      <c r="H23" s="260" t="s">
        <v>33</v>
      </c>
      <c r="I23" s="76"/>
    </row>
    <row r="24" spans="1:9" ht="49.5">
      <c r="A24" s="300"/>
      <c r="B24" s="304"/>
      <c r="C24" s="305"/>
      <c r="D24" s="261"/>
      <c r="E24" s="251" t="s">
        <v>33</v>
      </c>
      <c r="F24" s="259" t="s">
        <v>120</v>
      </c>
      <c r="G24" s="253" t="s">
        <v>362</v>
      </c>
      <c r="H24" s="260" t="s">
        <v>33</v>
      </c>
      <c r="I24" s="76"/>
    </row>
    <row r="25" spans="1:9" ht="33">
      <c r="A25" s="300"/>
      <c r="B25" s="304"/>
      <c r="C25" s="305"/>
      <c r="D25" s="258"/>
      <c r="E25" s="251" t="s">
        <v>33</v>
      </c>
      <c r="F25" s="259" t="s">
        <v>121</v>
      </c>
      <c r="G25" s="253" t="s">
        <v>324</v>
      </c>
      <c r="H25" s="260" t="s">
        <v>33</v>
      </c>
      <c r="I25" s="76"/>
    </row>
    <row r="26" spans="1:9" ht="51.75" customHeight="1">
      <c r="A26" s="303" t="s">
        <v>213</v>
      </c>
      <c r="B26" s="294">
        <v>5</v>
      </c>
      <c r="C26" s="295" t="s">
        <v>363</v>
      </c>
      <c r="D26" s="254" t="s">
        <v>33</v>
      </c>
      <c r="E26" s="251" t="s">
        <v>33</v>
      </c>
      <c r="F26" s="245" t="s">
        <v>114</v>
      </c>
      <c r="G26" s="241" t="s">
        <v>364</v>
      </c>
      <c r="H26" s="257" t="s">
        <v>33</v>
      </c>
    </row>
    <row r="27" spans="1:9" ht="51.75" customHeight="1">
      <c r="A27" s="303"/>
      <c r="B27" s="294"/>
      <c r="C27" s="295"/>
      <c r="D27" s="254" t="s">
        <v>33</v>
      </c>
      <c r="E27" s="251" t="s">
        <v>33</v>
      </c>
      <c r="F27" s="245" t="s">
        <v>114</v>
      </c>
      <c r="G27" s="242" t="s">
        <v>325</v>
      </c>
      <c r="H27" s="257" t="s">
        <v>33</v>
      </c>
    </row>
    <row r="28" spans="1:9" ht="45" customHeight="1">
      <c r="A28" s="296" t="s">
        <v>124</v>
      </c>
      <c r="B28" s="294">
        <v>6</v>
      </c>
      <c r="C28" s="295" t="s">
        <v>232</v>
      </c>
      <c r="D28" s="258"/>
      <c r="E28" s="251" t="s">
        <v>33</v>
      </c>
      <c r="F28" s="245" t="s">
        <v>114</v>
      </c>
      <c r="G28" s="241" t="s">
        <v>332</v>
      </c>
      <c r="H28" s="257" t="s">
        <v>33</v>
      </c>
    </row>
    <row r="29" spans="1:9" ht="45" customHeight="1">
      <c r="A29" s="296"/>
      <c r="B29" s="294"/>
      <c r="C29" s="295"/>
      <c r="D29" s="258"/>
      <c r="E29" s="251" t="s">
        <v>33</v>
      </c>
      <c r="F29" s="245" t="s">
        <v>114</v>
      </c>
      <c r="G29" s="242" t="s">
        <v>365</v>
      </c>
      <c r="H29" s="257" t="s">
        <v>33</v>
      </c>
    </row>
    <row r="30" spans="1:9" ht="51.75" customHeight="1">
      <c r="A30" s="296"/>
      <c r="B30" s="187">
        <v>7</v>
      </c>
      <c r="C30" s="247" t="s">
        <v>233</v>
      </c>
      <c r="D30" s="258"/>
      <c r="E30" s="251" t="s">
        <v>33</v>
      </c>
      <c r="F30" s="245" t="s">
        <v>366</v>
      </c>
      <c r="G30" s="241" t="s">
        <v>367</v>
      </c>
      <c r="H30" s="257" t="s">
        <v>33</v>
      </c>
    </row>
    <row r="31" spans="1:9" ht="32.25" customHeight="1">
      <c r="A31" s="296"/>
      <c r="B31" s="294">
        <v>8</v>
      </c>
      <c r="C31" s="295" t="s">
        <v>35</v>
      </c>
      <c r="D31" s="258"/>
      <c r="E31" s="251" t="s">
        <v>33</v>
      </c>
      <c r="F31" s="259" t="s">
        <v>113</v>
      </c>
      <c r="G31" s="241" t="s">
        <v>34</v>
      </c>
      <c r="H31" s="260" t="s">
        <v>33</v>
      </c>
    </row>
    <row r="32" spans="1:9" ht="32.25" customHeight="1">
      <c r="A32" s="296"/>
      <c r="B32" s="294"/>
      <c r="C32" s="295"/>
      <c r="D32" s="258"/>
      <c r="E32" s="251" t="s">
        <v>33</v>
      </c>
      <c r="F32" s="259" t="s">
        <v>368</v>
      </c>
      <c r="G32" s="242" t="s">
        <v>369</v>
      </c>
      <c r="H32" s="257" t="s">
        <v>33</v>
      </c>
    </row>
    <row r="33" spans="1:8" ht="32.25" customHeight="1">
      <c r="A33" s="296"/>
      <c r="B33" s="294">
        <v>9</v>
      </c>
      <c r="C33" s="295" t="s">
        <v>36</v>
      </c>
      <c r="D33" s="258"/>
      <c r="E33" s="251" t="s">
        <v>33</v>
      </c>
      <c r="F33" s="259" t="s">
        <v>112</v>
      </c>
      <c r="G33" s="241" t="s">
        <v>34</v>
      </c>
      <c r="H33" s="260" t="s">
        <v>33</v>
      </c>
    </row>
    <row r="34" spans="1:8" ht="32.25" customHeight="1">
      <c r="A34" s="296"/>
      <c r="B34" s="294"/>
      <c r="C34" s="295"/>
      <c r="D34" s="258"/>
      <c r="E34" s="251" t="s">
        <v>33</v>
      </c>
      <c r="F34" s="245" t="s">
        <v>223</v>
      </c>
      <c r="G34" s="242" t="s">
        <v>369</v>
      </c>
      <c r="H34" s="257" t="s">
        <v>33</v>
      </c>
    </row>
    <row r="35" spans="1:8" ht="32.25" customHeight="1">
      <c r="A35" s="296"/>
      <c r="B35" s="294"/>
      <c r="C35" s="295"/>
      <c r="D35" s="258"/>
      <c r="E35" s="251" t="s">
        <v>33</v>
      </c>
      <c r="F35" s="245" t="s">
        <v>115</v>
      </c>
      <c r="G35" s="241" t="s">
        <v>370</v>
      </c>
      <c r="H35" s="260" t="s">
        <v>33</v>
      </c>
    </row>
    <row r="36" spans="1:8" ht="32.25" customHeight="1">
      <c r="A36" s="296"/>
      <c r="B36" s="187">
        <v>10</v>
      </c>
      <c r="C36" s="247" t="s">
        <v>371</v>
      </c>
      <c r="D36" s="258"/>
      <c r="E36" s="251" t="s">
        <v>33</v>
      </c>
      <c r="F36" s="245" t="s">
        <v>215</v>
      </c>
      <c r="G36" s="242" t="str">
        <f>IFERROR("提出日から3か月以内に発行されたものである。⇒【"&amp;TEXT(EDATE([1]入力シート!D2,-3),"令和e年m月d日")&amp;"～以降】発行分である。","提出日から3か月以内に発行されたものである。")</f>
        <v>提出日から3か月以内に発行されたものである。</v>
      </c>
      <c r="H36" s="257" t="s">
        <v>33</v>
      </c>
    </row>
    <row r="37" spans="1:8" ht="32.25" customHeight="1">
      <c r="A37" s="296"/>
      <c r="B37" s="294">
        <v>11</v>
      </c>
      <c r="C37" s="295" t="s">
        <v>372</v>
      </c>
      <c r="D37" s="258"/>
      <c r="E37" s="251" t="s">
        <v>33</v>
      </c>
      <c r="F37" s="259" t="s">
        <v>215</v>
      </c>
      <c r="G37" s="242" t="str">
        <f>IFERROR("提出日から3か月以内に発行されたものである。⇒【"&amp;TEXT(EDATE([1]入力シート!D2,-3),"令和e年m月d日")&amp;"～以降】発行分である。","提出日から3か月以内に発行されたものである。")</f>
        <v>提出日から3か月以内に発行されたものである。</v>
      </c>
      <c r="H37" s="257" t="s">
        <v>33</v>
      </c>
    </row>
    <row r="38" spans="1:8" ht="67.5" customHeight="1">
      <c r="A38" s="296"/>
      <c r="B38" s="294"/>
      <c r="C38" s="295"/>
      <c r="D38" s="258"/>
      <c r="E38" s="251" t="s">
        <v>33</v>
      </c>
      <c r="F38" s="245" t="s">
        <v>116</v>
      </c>
      <c r="G38" s="241" t="s">
        <v>37</v>
      </c>
      <c r="H38" s="257" t="s">
        <v>33</v>
      </c>
    </row>
    <row r="39" spans="1:8" ht="67.5" customHeight="1">
      <c r="A39" s="296"/>
      <c r="B39" s="294">
        <v>12</v>
      </c>
      <c r="C39" s="295" t="s">
        <v>331</v>
      </c>
      <c r="D39" s="258"/>
      <c r="E39" s="251" t="s">
        <v>33</v>
      </c>
      <c r="F39" s="245" t="s">
        <v>373</v>
      </c>
      <c r="G39" s="241" t="s">
        <v>374</v>
      </c>
      <c r="H39" s="257" t="s">
        <v>33</v>
      </c>
    </row>
    <row r="40" spans="1:8" ht="63.75" customHeight="1">
      <c r="A40" s="296"/>
      <c r="B40" s="294"/>
      <c r="C40" s="295"/>
      <c r="D40" s="258"/>
      <c r="E40" s="251" t="s">
        <v>33</v>
      </c>
      <c r="F40" s="259" t="s">
        <v>215</v>
      </c>
      <c r="G40" s="242" t="str">
        <f>IFERROR("提出日から3か月以内に発行されたものである。⇒【"&amp;TEXT(EDATE([1]入力シート!D2,-3),"令和e年m月d日")&amp;"～以降】発行分である。","提出日から3か月以内に発行されたものである。")</f>
        <v>提出日から3か月以内に発行されたものである。</v>
      </c>
      <c r="H40" s="257" t="s">
        <v>33</v>
      </c>
    </row>
    <row r="41" spans="1:8" ht="32.25" customHeight="1">
      <c r="A41" s="296"/>
      <c r="B41" s="294"/>
      <c r="C41" s="295"/>
      <c r="D41" s="258"/>
      <c r="E41" s="251" t="s">
        <v>33</v>
      </c>
      <c r="F41" s="259" t="s">
        <v>116</v>
      </c>
      <c r="G41" s="253" t="s">
        <v>37</v>
      </c>
      <c r="H41" s="257" t="s">
        <v>33</v>
      </c>
    </row>
    <row r="42" spans="1:8" ht="32.25" customHeight="1">
      <c r="A42" s="296" t="s">
        <v>38</v>
      </c>
      <c r="B42" s="294">
        <v>13</v>
      </c>
      <c r="C42" s="295" t="s">
        <v>375</v>
      </c>
      <c r="D42" s="291" t="s">
        <v>33</v>
      </c>
      <c r="E42" s="251" t="s">
        <v>33</v>
      </c>
      <c r="F42" s="259" t="s">
        <v>215</v>
      </c>
      <c r="G42" s="242" t="str">
        <f>IFERROR("提出日から3か月以内に発行されたものである。⇒【"&amp;TEXT(EDATE([1]入力シート!D2,-3),"令和e年m月d日")&amp;"～以降】発行分である。","提出日から3か月以内に発行されたものである。")</f>
        <v>提出日から3か月以内に発行されたものである。</v>
      </c>
      <c r="H42" s="257" t="s">
        <v>33</v>
      </c>
    </row>
    <row r="43" spans="1:8" ht="32.25" customHeight="1">
      <c r="A43" s="296"/>
      <c r="B43" s="294"/>
      <c r="C43" s="295"/>
      <c r="D43" s="291"/>
      <c r="E43" s="251" t="s">
        <v>33</v>
      </c>
      <c r="F43" s="259" t="s">
        <v>117</v>
      </c>
      <c r="G43" s="241" t="str">
        <f>IFERROR("会社成立の年月日から２年以上経過している。⇒【～"&amp;TEXT(EDATE([1]入力シート!D2,-24),"令和e年m月d日")&amp;"以前】設立である。","会社成立の年月日から２年以上経過している。")</f>
        <v>会社成立の年月日から２年以上経過している。</v>
      </c>
      <c r="H43" s="257" t="s">
        <v>33</v>
      </c>
    </row>
    <row r="44" spans="1:8" ht="32.25" customHeight="1">
      <c r="A44" s="292" t="s">
        <v>329</v>
      </c>
      <c r="B44" s="294">
        <v>14</v>
      </c>
      <c r="C44" s="295" t="s">
        <v>376</v>
      </c>
      <c r="D44" s="291" t="s">
        <v>33</v>
      </c>
      <c r="E44" s="251" t="s">
        <v>33</v>
      </c>
      <c r="F44" s="259" t="s">
        <v>215</v>
      </c>
      <c r="G44" s="242" t="str">
        <f>IFERROR("【固定資産税納税証明書】提出日から3か月以内に発行されたものである。⇒【"&amp;TEXT(EDATE([1]入力シート!D2,-3),"令和e年m月d日")&amp;"～以降】発行分である。","【固定資産税納税証明書】提出日から3か月以内に発行されたものである。")</f>
        <v>【固定資産税納税証明書】提出日から3か月以内に発行されたものである。</v>
      </c>
      <c r="H44" s="257" t="s">
        <v>33</v>
      </c>
    </row>
    <row r="45" spans="1:8" ht="32.25" customHeight="1">
      <c r="A45" s="292"/>
      <c r="B45" s="294"/>
      <c r="C45" s="295"/>
      <c r="D45" s="291"/>
      <c r="E45" s="251" t="s">
        <v>33</v>
      </c>
      <c r="F45" s="245" t="s">
        <v>116</v>
      </c>
      <c r="G45" s="241" t="s">
        <v>330</v>
      </c>
      <c r="H45" s="257" t="s">
        <v>33</v>
      </c>
    </row>
    <row r="46" spans="1:8" ht="32.25" customHeight="1">
      <c r="A46" s="292"/>
      <c r="B46" s="187">
        <v>15</v>
      </c>
      <c r="C46" s="247" t="s">
        <v>88</v>
      </c>
      <c r="D46" s="254" t="s">
        <v>33</v>
      </c>
      <c r="E46" s="251" t="s">
        <v>33</v>
      </c>
      <c r="F46" s="259" t="s">
        <v>118</v>
      </c>
      <c r="G46" s="253" t="s">
        <v>39</v>
      </c>
      <c r="H46" s="257" t="s">
        <v>33</v>
      </c>
    </row>
    <row r="47" spans="1:8" ht="37.5" customHeight="1" thickBot="1">
      <c r="A47" s="293"/>
      <c r="B47" s="246">
        <v>16</v>
      </c>
      <c r="C47" s="169" t="s">
        <v>40</v>
      </c>
      <c r="D47" s="262" t="s">
        <v>33</v>
      </c>
      <c r="E47" s="263" t="s">
        <v>33</v>
      </c>
      <c r="F47" s="264" t="s">
        <v>119</v>
      </c>
      <c r="G47" s="265" t="s">
        <v>377</v>
      </c>
      <c r="H47" s="266" t="s">
        <v>33</v>
      </c>
    </row>
    <row r="48" spans="1:8" ht="17.25" customHeight="1"/>
    <row r="49" spans="1:8" ht="26.25" customHeight="1">
      <c r="A49" s="290" t="s">
        <v>327</v>
      </c>
      <c r="B49" s="290"/>
      <c r="C49" s="290"/>
      <c r="D49" s="290"/>
      <c r="E49" s="290"/>
      <c r="F49" s="290"/>
      <c r="G49" s="290"/>
      <c r="H49" s="290"/>
    </row>
    <row r="50" spans="1:8" ht="45" customHeight="1">
      <c r="A50" s="290" t="s">
        <v>378</v>
      </c>
      <c r="B50" s="290"/>
      <c r="C50" s="290"/>
      <c r="D50" s="290"/>
      <c r="E50" s="290"/>
      <c r="F50" s="290"/>
      <c r="G50" s="290"/>
      <c r="H50" s="290"/>
    </row>
    <row r="51" spans="1:8" ht="26.25" customHeight="1">
      <c r="A51" s="267" t="s">
        <v>328</v>
      </c>
      <c r="B51" s="268"/>
      <c r="C51" s="268"/>
      <c r="D51" s="268"/>
      <c r="E51" s="268"/>
      <c r="F51" s="268"/>
      <c r="G51" s="268"/>
      <c r="H51" s="268"/>
    </row>
    <row r="52" spans="1:8" ht="16.5" hidden="1" customHeight="1"/>
    <row r="53" spans="1:8" ht="16.5" hidden="1" customHeight="1"/>
    <row r="54" spans="1:8" ht="16.5" hidden="1" customHeight="1"/>
    <row r="55" spans="1:8" ht="16.5" hidden="1" customHeight="1"/>
    <row r="56" spans="1:8" ht="16.5" hidden="1" customHeight="1"/>
    <row r="57" spans="1:8" ht="16.5" hidden="1" customHeight="1"/>
    <row r="58" spans="1:8" ht="16.5"/>
    <row r="59" spans="1:8" ht="16.5"/>
    <row r="60" spans="1:8" ht="16.5"/>
  </sheetData>
  <mergeCells count="39">
    <mergeCell ref="A50:H50"/>
    <mergeCell ref="B31:B32"/>
    <mergeCell ref="B33:B35"/>
    <mergeCell ref="H7:H8"/>
    <mergeCell ref="C7:C8"/>
    <mergeCell ref="B7:B8"/>
    <mergeCell ref="B11:B12"/>
    <mergeCell ref="C11:C12"/>
    <mergeCell ref="F13:F21"/>
    <mergeCell ref="D13:E13"/>
    <mergeCell ref="A28:A41"/>
    <mergeCell ref="B37:B38"/>
    <mergeCell ref="D7:E7"/>
    <mergeCell ref="F7:G7"/>
    <mergeCell ref="F9:G9"/>
    <mergeCell ref="B26:B27"/>
    <mergeCell ref="C26:C27"/>
    <mergeCell ref="B28:B29"/>
    <mergeCell ref="D9:E9"/>
    <mergeCell ref="C31:C32"/>
    <mergeCell ref="C33:C35"/>
    <mergeCell ref="A9:A25"/>
    <mergeCell ref="A7:A8"/>
    <mergeCell ref="A26:A27"/>
    <mergeCell ref="C28:C29"/>
    <mergeCell ref="B13:B25"/>
    <mergeCell ref="C13:C25"/>
    <mergeCell ref="C37:C38"/>
    <mergeCell ref="B39:B41"/>
    <mergeCell ref="C39:C41"/>
    <mergeCell ref="A42:A43"/>
    <mergeCell ref="B42:B43"/>
    <mergeCell ref="C42:C43"/>
    <mergeCell ref="A49:H49"/>
    <mergeCell ref="D42:D43"/>
    <mergeCell ref="A44:A47"/>
    <mergeCell ref="B44:B45"/>
    <mergeCell ref="C44:C45"/>
    <mergeCell ref="D44:D45"/>
  </mergeCells>
  <phoneticPr fontId="39"/>
  <dataValidations count="1">
    <dataValidation type="list" allowBlank="1" showInputMessage="1" showErrorMessage="1" sqref="H65579:H65581 H131115:H131117 H196651:H196653 H262187:H262189 H327723:H327725 H393259:H393261 H458795:H458797 H524331:H524333 H589867:H589869 H655403:H655405 H720939:H720941 H786475:H786477 H852011:H852013 H917547:H917549 H983083:H983085 D983083:F983085 D917547:F917549 D852011:F852013 D786475:F786477 D720939:F720941 D655403:F655405 D589867:F589869 D524331:F524333 D458795:F458797 D393259:F393261 D327723:F327725 D262187:F262189 D196651:F196653 D131115:F131117 D65579:F65581" xr:uid="{00000000-0002-0000-0500-000000000000}">
      <formula1>#REF!</formula1>
    </dataValidation>
  </dataValidations>
  <printOptions horizontalCentered="1"/>
  <pageMargins left="0.70866141732283472" right="0.51181102362204722" top="0.74803149606299213" bottom="0.74803149606299213" header="0.31496062992125984" footer="0.31496062992125984"/>
  <pageSetup paperSize="9" scale="67" fitToHeight="0" orientation="portrait" r:id="rId1"/>
  <headerFooter alignWithMargins="0">
    <oddHeader>&amp;L/　←ホチキス留め</oddHeader>
    <oddFooter>&amp;C&amp;P / ２ページ</oddFooter>
  </headerFooter>
  <rowBreaks count="1" manualBreakCount="1">
    <brk id="2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G56"/>
  <sheetViews>
    <sheetView showZeros="0" view="pageBreakPreview" zoomScaleNormal="100" zoomScaleSheetLayoutView="100" workbookViewId="0">
      <selection activeCell="F6" sqref="F6"/>
    </sheetView>
  </sheetViews>
  <sheetFormatPr defaultColWidth="9" defaultRowHeight="18.75"/>
  <cols>
    <col min="1" max="1" width="5.625" style="63" customWidth="1"/>
    <col min="2" max="2" width="5.25" style="64" customWidth="1"/>
    <col min="3" max="3" width="80.875" style="64" customWidth="1"/>
    <col min="4" max="16384" width="9" style="64"/>
  </cols>
  <sheetData>
    <row r="2" spans="1:7" ht="18.75" customHeight="1">
      <c r="A2" s="327">
        <f>IF(入力シート!D25="",入力シート!D12,入力シート!D25)</f>
        <v>0</v>
      </c>
      <c r="B2" s="65"/>
      <c r="C2" s="65"/>
    </row>
    <row r="3" spans="1:7" ht="18.75" customHeight="1">
      <c r="A3" s="328"/>
      <c r="B3" s="65"/>
      <c r="C3" s="329" t="s">
        <v>41</v>
      </c>
    </row>
    <row r="4" spans="1:7" ht="18.75" customHeight="1">
      <c r="A4" s="328"/>
      <c r="B4" s="65"/>
      <c r="C4" s="330"/>
    </row>
    <row r="5" spans="1:7" ht="18.75" customHeight="1">
      <c r="A5" s="328"/>
      <c r="B5" s="65"/>
      <c r="C5" s="330"/>
    </row>
    <row r="6" spans="1:7" ht="18.75" customHeight="1">
      <c r="A6" s="328"/>
      <c r="B6" s="65"/>
      <c r="C6" s="331"/>
    </row>
    <row r="7" spans="1:7" ht="18.75" customHeight="1">
      <c r="A7" s="328"/>
      <c r="B7" s="65"/>
      <c r="C7" s="66"/>
    </row>
    <row r="8" spans="1:7" ht="18.75" customHeight="1">
      <c r="A8" s="328"/>
      <c r="B8" s="65"/>
      <c r="C8" s="65"/>
    </row>
    <row r="9" spans="1:7" ht="18.75" customHeight="1">
      <c r="A9" s="328"/>
      <c r="B9" s="65"/>
      <c r="C9" s="66"/>
    </row>
    <row r="10" spans="1:7" ht="18.75" customHeight="1">
      <c r="A10" s="328"/>
      <c r="B10" s="65"/>
      <c r="C10" s="66"/>
    </row>
    <row r="11" spans="1:7" ht="18.75" customHeight="1">
      <c r="A11" s="328"/>
      <c r="B11" s="65"/>
      <c r="C11" s="66"/>
    </row>
    <row r="12" spans="1:7" ht="18.75" customHeight="1">
      <c r="A12" s="328"/>
      <c r="B12" s="332" t="s">
        <v>42</v>
      </c>
      <c r="C12" s="333"/>
      <c r="G12" s="63"/>
    </row>
    <row r="13" spans="1:7" ht="18.75" customHeight="1">
      <c r="A13" s="328"/>
      <c r="B13" s="332"/>
      <c r="C13" s="333"/>
    </row>
    <row r="14" spans="1:7" ht="18.75" customHeight="1">
      <c r="A14" s="328"/>
      <c r="B14" s="332"/>
      <c r="C14" s="333"/>
    </row>
    <row r="15" spans="1:7" ht="18.75" customHeight="1">
      <c r="A15" s="328"/>
      <c r="B15" s="65"/>
      <c r="C15" s="66"/>
    </row>
    <row r="16" spans="1:7" ht="18.75" customHeight="1">
      <c r="A16" s="328"/>
      <c r="B16" s="65"/>
      <c r="C16" s="334" t="s">
        <v>43</v>
      </c>
    </row>
    <row r="17" spans="1:3" ht="18.75" customHeight="1">
      <c r="A17" s="328"/>
      <c r="B17" s="65"/>
      <c r="C17" s="334"/>
    </row>
    <row r="18" spans="1:3" ht="18.75" customHeight="1">
      <c r="A18" s="328"/>
      <c r="B18" s="65"/>
      <c r="C18" s="334"/>
    </row>
    <row r="19" spans="1:3" ht="18.75" customHeight="1">
      <c r="A19" s="328"/>
      <c r="B19" s="65"/>
      <c r="C19" s="67"/>
    </row>
    <row r="20" spans="1:3" ht="18.75" customHeight="1">
      <c r="A20" s="328"/>
      <c r="B20" s="65"/>
      <c r="C20" s="67"/>
    </row>
    <row r="21" spans="1:3" ht="18.75" customHeight="1">
      <c r="A21" s="328"/>
      <c r="B21" s="65"/>
      <c r="C21" s="69"/>
    </row>
    <row r="22" spans="1:3" ht="18.75" customHeight="1">
      <c r="A22" s="328"/>
      <c r="B22" s="65"/>
      <c r="C22" s="69"/>
    </row>
    <row r="23" spans="1:3" ht="18.75" customHeight="1">
      <c r="A23" s="328"/>
      <c r="B23" s="65"/>
      <c r="C23" s="337" t="s">
        <v>239</v>
      </c>
    </row>
    <row r="24" spans="1:3" ht="18.75" customHeight="1">
      <c r="A24" s="328"/>
      <c r="B24" s="65"/>
      <c r="C24" s="338"/>
    </row>
    <row r="25" spans="1:3" ht="18.75" customHeight="1">
      <c r="A25" s="328"/>
      <c r="B25" s="65"/>
      <c r="C25" s="338"/>
    </row>
    <row r="26" spans="1:3" ht="18.75" customHeight="1">
      <c r="A26" s="328"/>
      <c r="B26" s="65"/>
      <c r="C26" s="338"/>
    </row>
    <row r="27" spans="1:3" ht="18.75" customHeight="1">
      <c r="A27" s="328"/>
      <c r="B27" s="65"/>
      <c r="C27" s="338"/>
    </row>
    <row r="28" spans="1:3" ht="18.75" customHeight="1">
      <c r="A28" s="328"/>
      <c r="B28" s="65"/>
      <c r="C28" s="338"/>
    </row>
    <row r="29" spans="1:3" ht="18.75" customHeight="1">
      <c r="A29" s="328"/>
      <c r="B29" s="65"/>
      <c r="C29" s="335">
        <f>IF(入力シート!D25="",入力シート!D12,入力シート!D25)</f>
        <v>0</v>
      </c>
    </row>
    <row r="30" spans="1:3" ht="18.75" customHeight="1">
      <c r="A30" s="328"/>
      <c r="B30" s="65"/>
      <c r="C30" s="335"/>
    </row>
    <row r="31" spans="1:3" ht="18.75" customHeight="1">
      <c r="A31" s="328"/>
      <c r="B31" s="65"/>
      <c r="C31" s="335"/>
    </row>
    <row r="32" spans="1:3" ht="18.75" customHeight="1">
      <c r="A32" s="328"/>
      <c r="B32" s="65"/>
      <c r="C32" s="335"/>
    </row>
    <row r="33" spans="1:3" ht="18.75" customHeight="1">
      <c r="A33" s="328"/>
      <c r="B33" s="65"/>
      <c r="C33" s="335"/>
    </row>
    <row r="34" spans="1:3" ht="18.75" customHeight="1">
      <c r="A34" s="328"/>
      <c r="B34" s="65"/>
      <c r="C34" s="335"/>
    </row>
    <row r="35" spans="1:3" ht="18.75" customHeight="1">
      <c r="A35" s="328"/>
      <c r="B35" s="65"/>
      <c r="C35" s="335"/>
    </row>
    <row r="36" spans="1:3" ht="18.75" customHeight="1">
      <c r="A36" s="328"/>
      <c r="B36" s="65"/>
      <c r="C36" s="335"/>
    </row>
    <row r="37" spans="1:3" ht="18.75" customHeight="1">
      <c r="A37" s="328"/>
      <c r="B37" s="65"/>
      <c r="C37" s="335"/>
    </row>
    <row r="38" spans="1:3" ht="18.75" customHeight="1">
      <c r="A38" s="328"/>
      <c r="B38" s="65"/>
      <c r="C38" s="335"/>
    </row>
    <row r="39" spans="1:3" ht="18.75" customHeight="1">
      <c r="A39" s="339"/>
      <c r="B39" s="65"/>
      <c r="C39" s="335"/>
    </row>
    <row r="40" spans="1:3" ht="18.75" customHeight="1">
      <c r="A40" s="339"/>
      <c r="B40" s="65"/>
      <c r="C40" s="335"/>
    </row>
    <row r="41" spans="1:3" ht="18.75" customHeight="1">
      <c r="A41" s="339"/>
      <c r="B41" s="65"/>
      <c r="C41" s="335"/>
    </row>
    <row r="42" spans="1:3" ht="18.75" customHeight="1">
      <c r="A42" s="339"/>
      <c r="B42" s="65"/>
      <c r="C42" s="335"/>
    </row>
    <row r="43" spans="1:3" ht="18.75" customHeight="1">
      <c r="A43" s="339"/>
      <c r="B43" s="65"/>
      <c r="C43" s="335"/>
    </row>
    <row r="44" spans="1:3" ht="18.75" customHeight="1">
      <c r="A44" s="68" t="s">
        <v>238</v>
      </c>
      <c r="B44" s="65"/>
      <c r="C44" s="336"/>
    </row>
    <row r="45" spans="1:3" ht="24.75" customHeight="1">
      <c r="A45" s="68" t="s">
        <v>180</v>
      </c>
      <c r="B45" s="69"/>
      <c r="C45" s="65"/>
    </row>
    <row r="46" spans="1:3" ht="18.75" customHeight="1">
      <c r="A46" s="70" t="str">
        <f>LEFTB(入力シート!D8,5)</f>
        <v>-</v>
      </c>
      <c r="B46" s="69"/>
      <c r="C46" s="67"/>
    </row>
    <row r="47" spans="1:3" ht="18.75" customHeight="1">
      <c r="A47" s="71" t="str">
        <f>RIGHTB(入力シート!D8,5)</f>
        <v>-</v>
      </c>
      <c r="B47" s="69"/>
      <c r="C47" s="69"/>
    </row>
    <row r="48" spans="1:3" ht="18.75" customHeight="1">
      <c r="A48" s="72"/>
      <c r="B48" s="69"/>
      <c r="C48" s="69"/>
    </row>
    <row r="49" spans="1:3" ht="18.75" customHeight="1">
      <c r="A49" s="72"/>
      <c r="B49" s="69"/>
      <c r="C49" s="69"/>
    </row>
    <row r="50" spans="1:3" ht="18.75" customHeight="1">
      <c r="A50" s="72"/>
      <c r="B50" s="69"/>
      <c r="C50" s="69"/>
    </row>
    <row r="51" spans="1:3">
      <c r="A51" s="72"/>
      <c r="B51" s="69"/>
      <c r="C51" s="69"/>
    </row>
    <row r="52" spans="1:3">
      <c r="A52" s="72"/>
      <c r="B52" s="69"/>
      <c r="C52" s="69"/>
    </row>
    <row r="53" spans="1:3">
      <c r="A53" s="72"/>
      <c r="B53" s="69"/>
      <c r="C53" s="69"/>
    </row>
    <row r="54" spans="1:3">
      <c r="A54" s="72"/>
      <c r="B54" s="69"/>
      <c r="C54" s="69"/>
    </row>
    <row r="55" spans="1:3">
      <c r="A55" s="72"/>
      <c r="B55" s="69"/>
      <c r="C55" s="69"/>
    </row>
    <row r="56" spans="1:3">
      <c r="A56" s="72"/>
    </row>
  </sheetData>
  <mergeCells count="7">
    <mergeCell ref="A2:A38"/>
    <mergeCell ref="C3:C6"/>
    <mergeCell ref="B12:C14"/>
    <mergeCell ref="C16:C18"/>
    <mergeCell ref="C29:C44"/>
    <mergeCell ref="C23:C28"/>
    <mergeCell ref="A39:A43"/>
  </mergeCells>
  <phoneticPr fontId="39"/>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W55"/>
  <sheetViews>
    <sheetView showZeros="0" view="pageBreakPreview" zoomScaleNormal="55" zoomScaleSheetLayoutView="100" workbookViewId="0">
      <selection activeCell="F6" sqref="F6"/>
    </sheetView>
  </sheetViews>
  <sheetFormatPr defaultColWidth="9" defaultRowHeight="18"/>
  <cols>
    <col min="1" max="1" width="0.75" style="48" customWidth="1"/>
    <col min="2" max="2" width="1.5" style="48" customWidth="1"/>
    <col min="3" max="4" width="6.625" style="48" customWidth="1"/>
    <col min="5" max="6" width="3.375" style="48" customWidth="1"/>
    <col min="7" max="9" width="6.625" style="48" customWidth="1"/>
    <col min="10" max="11" width="3.375" style="48" customWidth="1"/>
    <col min="12" max="12" width="6.625" style="48" customWidth="1"/>
    <col min="13" max="14" width="3.375" style="48" customWidth="1"/>
    <col min="15" max="15" width="6.625" style="48" customWidth="1"/>
    <col min="16" max="17" width="3.375" style="48" customWidth="1"/>
    <col min="18" max="18" width="6.625" style="48" customWidth="1"/>
    <col min="19" max="20" width="3.375" style="48" customWidth="1"/>
    <col min="21" max="21" width="6.625" style="48" customWidth="1"/>
    <col min="22" max="23" width="3.375" style="48" customWidth="1"/>
    <col min="24" max="16384" width="9" style="48"/>
  </cols>
  <sheetData>
    <row r="1" spans="2:23" ht="36" customHeight="1" thickBot="1">
      <c r="B1" s="405" t="str">
        <f>"市の登録【"&amp;入力シート!D7&amp;"】"</f>
        <v>市の登録【】</v>
      </c>
      <c r="C1" s="406"/>
      <c r="E1" s="407" t="s">
        <v>44</v>
      </c>
      <c r="F1" s="408"/>
      <c r="G1" s="409"/>
      <c r="H1" s="410"/>
      <c r="I1" s="411"/>
      <c r="J1" s="411"/>
      <c r="K1" s="411"/>
      <c r="L1" s="412"/>
      <c r="M1" s="146"/>
      <c r="N1" s="147"/>
      <c r="O1" s="147"/>
      <c r="P1" s="147"/>
      <c r="Q1" s="147"/>
      <c r="R1" s="401" t="s">
        <v>240</v>
      </c>
      <c r="S1" s="401"/>
      <c r="T1" s="401"/>
      <c r="U1" s="401"/>
      <c r="V1" s="401"/>
      <c r="W1" s="401"/>
    </row>
    <row r="2" spans="2:23" ht="13.5" customHeight="1">
      <c r="C2" s="49"/>
      <c r="E2" s="50"/>
      <c r="F2" s="50"/>
      <c r="G2" s="50"/>
      <c r="M2" s="58"/>
      <c r="N2" s="58"/>
      <c r="O2" s="58"/>
      <c r="P2" s="58"/>
      <c r="Q2" s="58"/>
      <c r="R2" s="58"/>
      <c r="S2" s="58"/>
      <c r="T2" s="58"/>
    </row>
    <row r="3" spans="2:23" ht="18" customHeight="1">
      <c r="C3" s="413" t="s">
        <v>45</v>
      </c>
      <c r="D3" s="413"/>
      <c r="E3" s="413"/>
      <c r="F3" s="413"/>
      <c r="G3" s="413"/>
      <c r="H3" s="413"/>
      <c r="I3" s="413"/>
      <c r="J3" s="413"/>
      <c r="K3" s="413"/>
      <c r="L3" s="413"/>
      <c r="M3" s="413"/>
      <c r="N3" s="413"/>
      <c r="O3" s="413"/>
      <c r="P3" s="413"/>
      <c r="Q3" s="413"/>
      <c r="R3" s="413"/>
      <c r="S3" s="413"/>
      <c r="T3" s="413"/>
      <c r="U3" s="413"/>
      <c r="V3" s="413"/>
      <c r="W3" s="413"/>
    </row>
    <row r="4" spans="2:23" ht="18" customHeight="1">
      <c r="C4" s="413" t="s">
        <v>178</v>
      </c>
      <c r="D4" s="413"/>
      <c r="E4" s="413"/>
      <c r="F4" s="413"/>
      <c r="G4" s="413"/>
      <c r="H4" s="413"/>
      <c r="I4" s="413"/>
      <c r="J4" s="413"/>
      <c r="K4" s="413"/>
      <c r="L4" s="413"/>
      <c r="M4" s="413"/>
      <c r="N4" s="413"/>
      <c r="O4" s="413"/>
      <c r="P4" s="413"/>
      <c r="Q4" s="413"/>
      <c r="R4" s="413"/>
      <c r="S4" s="413"/>
      <c r="T4" s="413"/>
      <c r="U4" s="413"/>
      <c r="V4" s="413"/>
      <c r="W4" s="413"/>
    </row>
    <row r="5" spans="2:23" ht="18" customHeight="1">
      <c r="C5" s="51"/>
      <c r="D5" s="51"/>
      <c r="E5" s="51"/>
      <c r="F5" s="51"/>
      <c r="G5" s="51"/>
      <c r="H5" s="51"/>
      <c r="I5" s="51"/>
      <c r="J5" s="51"/>
      <c r="K5" s="51"/>
      <c r="L5" s="51"/>
      <c r="M5" s="51"/>
      <c r="N5" s="51"/>
      <c r="O5" s="51"/>
      <c r="P5" s="51"/>
      <c r="Q5" s="51"/>
      <c r="R5" s="414" t="str">
        <f>IF(入力シート!D6="","令和　　年　　月　　日",入力シート!D6)</f>
        <v>令和　　年　　月　　日</v>
      </c>
      <c r="S5" s="414"/>
      <c r="T5" s="414"/>
      <c r="U5" s="414"/>
      <c r="V5" s="414"/>
      <c r="W5" s="414"/>
    </row>
    <row r="6" spans="2:23" ht="18" customHeight="1">
      <c r="C6" s="52" t="s">
        <v>241</v>
      </c>
      <c r="D6" s="49"/>
      <c r="E6" s="49"/>
      <c r="F6" s="49"/>
      <c r="G6" s="49"/>
      <c r="H6" s="49"/>
      <c r="I6" s="49"/>
      <c r="J6" s="49"/>
      <c r="K6" s="49"/>
      <c r="M6" s="49"/>
      <c r="N6" s="49"/>
      <c r="O6" s="49"/>
      <c r="P6" s="49"/>
      <c r="Q6" s="49"/>
      <c r="R6" s="49"/>
      <c r="S6" s="49"/>
      <c r="T6" s="49"/>
      <c r="U6" s="62"/>
    </row>
    <row r="7" spans="2:23" ht="12.75" customHeight="1">
      <c r="C7" s="49"/>
      <c r="D7" s="49"/>
      <c r="E7" s="49"/>
      <c r="F7" s="49"/>
      <c r="I7" s="49"/>
      <c r="L7" s="49"/>
      <c r="M7" s="49"/>
      <c r="N7" s="49"/>
      <c r="O7" s="49"/>
      <c r="P7" s="49"/>
      <c r="Q7" s="49"/>
      <c r="R7" s="49"/>
      <c r="S7" s="49"/>
      <c r="T7" s="49"/>
      <c r="U7" s="62"/>
    </row>
    <row r="8" spans="2:23" ht="15.75" customHeight="1">
      <c r="C8" s="380" t="s">
        <v>242</v>
      </c>
      <c r="D8" s="381"/>
      <c r="E8" s="381"/>
      <c r="F8" s="381"/>
      <c r="G8" s="381"/>
      <c r="H8" s="381"/>
      <c r="I8" s="381"/>
      <c r="J8" s="381"/>
      <c r="K8" s="381"/>
      <c r="L8" s="381"/>
      <c r="M8" s="381"/>
      <c r="N8" s="381"/>
      <c r="O8" s="381"/>
      <c r="P8" s="381"/>
      <c r="Q8" s="381"/>
      <c r="R8" s="381"/>
      <c r="S8" s="381"/>
      <c r="T8" s="381"/>
      <c r="U8" s="381"/>
      <c r="V8" s="381"/>
      <c r="W8" s="381"/>
    </row>
    <row r="9" spans="2:23" ht="15.75" customHeight="1">
      <c r="C9" s="381"/>
      <c r="D9" s="381"/>
      <c r="E9" s="381"/>
      <c r="F9" s="381"/>
      <c r="G9" s="381"/>
      <c r="H9" s="381"/>
      <c r="I9" s="381"/>
      <c r="J9" s="381"/>
      <c r="K9" s="381"/>
      <c r="L9" s="381"/>
      <c r="M9" s="381"/>
      <c r="N9" s="381"/>
      <c r="O9" s="381"/>
      <c r="P9" s="381"/>
      <c r="Q9" s="381"/>
      <c r="R9" s="381"/>
      <c r="S9" s="381"/>
      <c r="T9" s="381"/>
      <c r="U9" s="381"/>
      <c r="V9" s="381"/>
      <c r="W9" s="381"/>
    </row>
    <row r="10" spans="2:23" ht="15.75" customHeight="1">
      <c r="C10" s="381"/>
      <c r="D10" s="381"/>
      <c r="E10" s="381"/>
      <c r="F10" s="381"/>
      <c r="G10" s="381"/>
      <c r="H10" s="381"/>
      <c r="I10" s="381"/>
      <c r="J10" s="381"/>
      <c r="K10" s="381"/>
      <c r="L10" s="381"/>
      <c r="M10" s="381"/>
      <c r="N10" s="381"/>
      <c r="O10" s="381"/>
      <c r="P10" s="381"/>
      <c r="Q10" s="381"/>
      <c r="R10" s="381"/>
      <c r="S10" s="381"/>
      <c r="T10" s="381"/>
      <c r="U10" s="381"/>
      <c r="V10" s="381"/>
      <c r="W10" s="381"/>
    </row>
    <row r="11" spans="2:23" ht="17.25" customHeight="1" thickBot="1">
      <c r="C11" s="53"/>
      <c r="D11" s="53"/>
      <c r="E11" s="53"/>
      <c r="F11" s="53"/>
      <c r="G11" s="53"/>
      <c r="H11" s="53"/>
      <c r="I11" s="53"/>
      <c r="J11" s="53"/>
      <c r="K11" s="53"/>
      <c r="L11" s="53"/>
      <c r="M11" s="53"/>
      <c r="N11" s="53"/>
      <c r="O11" s="53"/>
      <c r="P11" s="53"/>
      <c r="Q11" s="53"/>
      <c r="R11" s="53"/>
      <c r="S11" s="53"/>
      <c r="T11" s="53"/>
      <c r="U11" s="53"/>
    </row>
    <row r="12" spans="2:23" ht="18.75" customHeight="1">
      <c r="B12" s="54"/>
      <c r="C12" s="382" t="s">
        <v>3</v>
      </c>
      <c r="D12" s="383"/>
      <c r="E12" s="386" t="s">
        <v>4</v>
      </c>
      <c r="F12" s="387"/>
      <c r="G12" s="387"/>
      <c r="H12" s="388"/>
      <c r="I12" s="402">
        <f>入力シート!D11</f>
        <v>0</v>
      </c>
      <c r="J12" s="403"/>
      <c r="K12" s="403"/>
      <c r="L12" s="403"/>
      <c r="M12" s="403"/>
      <c r="N12" s="403"/>
      <c r="O12" s="403"/>
      <c r="P12" s="403"/>
      <c r="Q12" s="403"/>
      <c r="R12" s="403"/>
      <c r="S12" s="403"/>
      <c r="T12" s="403"/>
      <c r="U12" s="403"/>
      <c r="V12" s="403"/>
      <c r="W12" s="404"/>
    </row>
    <row r="13" spans="2:23" ht="18.75" customHeight="1">
      <c r="B13" s="54"/>
      <c r="C13" s="384"/>
      <c r="D13" s="385"/>
      <c r="E13" s="371" t="s">
        <v>5</v>
      </c>
      <c r="F13" s="372"/>
      <c r="G13" s="372"/>
      <c r="H13" s="373"/>
      <c r="I13" s="374">
        <f>入力シート!D12</f>
        <v>0</v>
      </c>
      <c r="J13" s="375"/>
      <c r="K13" s="375"/>
      <c r="L13" s="375"/>
      <c r="M13" s="375"/>
      <c r="N13" s="375"/>
      <c r="O13" s="375"/>
      <c r="P13" s="375"/>
      <c r="Q13" s="375"/>
      <c r="R13" s="375"/>
      <c r="S13" s="375"/>
      <c r="T13" s="375"/>
      <c r="U13" s="375"/>
      <c r="V13" s="375"/>
      <c r="W13" s="376"/>
    </row>
    <row r="14" spans="2:23" ht="18.75" customHeight="1">
      <c r="B14" s="54"/>
      <c r="C14" s="415" t="s">
        <v>46</v>
      </c>
      <c r="D14" s="416"/>
      <c r="E14" s="371" t="s">
        <v>6</v>
      </c>
      <c r="F14" s="372"/>
      <c r="G14" s="372"/>
      <c r="H14" s="373"/>
      <c r="I14" s="374">
        <f>入力シート!D13</f>
        <v>0</v>
      </c>
      <c r="J14" s="375"/>
      <c r="K14" s="375"/>
      <c r="L14" s="375"/>
      <c r="M14" s="375"/>
      <c r="N14" s="375"/>
      <c r="O14" s="375"/>
      <c r="P14" s="375"/>
      <c r="Q14" s="375"/>
      <c r="R14" s="375"/>
      <c r="S14" s="375"/>
      <c r="T14" s="375"/>
      <c r="U14" s="375"/>
      <c r="V14" s="375"/>
      <c r="W14" s="376"/>
    </row>
    <row r="15" spans="2:23" ht="18.75" customHeight="1">
      <c r="B15" s="54"/>
      <c r="C15" s="415"/>
      <c r="D15" s="416"/>
      <c r="E15" s="371" t="s">
        <v>7</v>
      </c>
      <c r="F15" s="372"/>
      <c r="G15" s="372"/>
      <c r="H15" s="373"/>
      <c r="I15" s="374">
        <f>入力シート!D14</f>
        <v>0</v>
      </c>
      <c r="J15" s="375"/>
      <c r="K15" s="375"/>
      <c r="L15" s="375"/>
      <c r="M15" s="375"/>
      <c r="N15" s="375"/>
      <c r="O15" s="375"/>
      <c r="P15" s="375"/>
      <c r="Q15" s="375"/>
      <c r="R15" s="375"/>
      <c r="S15" s="375"/>
      <c r="T15" s="375"/>
      <c r="U15" s="375"/>
      <c r="V15" s="375"/>
      <c r="W15" s="376"/>
    </row>
    <row r="16" spans="2:23" ht="18.75" customHeight="1">
      <c r="B16" s="54"/>
      <c r="C16" s="415"/>
      <c r="D16" s="416"/>
      <c r="E16" s="393" t="s">
        <v>10</v>
      </c>
      <c r="F16" s="394"/>
      <c r="G16" s="394"/>
      <c r="H16" s="395"/>
      <c r="I16" s="59" t="s">
        <v>47</v>
      </c>
      <c r="J16" s="399">
        <f>入力シート!D16</f>
        <v>0</v>
      </c>
      <c r="K16" s="399"/>
      <c r="L16" s="399"/>
      <c r="M16" s="399"/>
      <c r="N16" s="399"/>
      <c r="O16" s="399"/>
      <c r="P16" s="399"/>
      <c r="Q16" s="399"/>
      <c r="R16" s="399"/>
      <c r="S16" s="399"/>
      <c r="T16" s="399"/>
      <c r="U16" s="399"/>
      <c r="V16" s="399"/>
      <c r="W16" s="400"/>
    </row>
    <row r="17" spans="2:23" ht="18.75" customHeight="1">
      <c r="B17" s="54"/>
      <c r="C17" s="415"/>
      <c r="D17" s="416"/>
      <c r="E17" s="396"/>
      <c r="F17" s="397"/>
      <c r="G17" s="397"/>
      <c r="H17" s="398"/>
      <c r="I17" s="377">
        <f>入力シート!D17</f>
        <v>0</v>
      </c>
      <c r="J17" s="378"/>
      <c r="K17" s="378"/>
      <c r="L17" s="378"/>
      <c r="M17" s="378"/>
      <c r="N17" s="378"/>
      <c r="O17" s="378"/>
      <c r="P17" s="378"/>
      <c r="Q17" s="378"/>
      <c r="R17" s="378"/>
      <c r="S17" s="378"/>
      <c r="T17" s="378"/>
      <c r="U17" s="378"/>
      <c r="V17" s="378"/>
      <c r="W17" s="379"/>
    </row>
    <row r="18" spans="2:23" ht="18.75" customHeight="1">
      <c r="B18" s="54"/>
      <c r="C18" s="415"/>
      <c r="D18" s="416"/>
      <c r="E18" s="371" t="s">
        <v>11</v>
      </c>
      <c r="F18" s="372"/>
      <c r="G18" s="372"/>
      <c r="H18" s="373"/>
      <c r="I18" s="374">
        <f>入力シート!D18</f>
        <v>0</v>
      </c>
      <c r="J18" s="375"/>
      <c r="K18" s="375"/>
      <c r="L18" s="375"/>
      <c r="M18" s="375"/>
      <c r="N18" s="375"/>
      <c r="O18" s="375"/>
      <c r="P18" s="375"/>
      <c r="Q18" s="375"/>
      <c r="R18" s="375"/>
      <c r="S18" s="375"/>
      <c r="T18" s="375"/>
      <c r="U18" s="375"/>
      <c r="V18" s="375"/>
      <c r="W18" s="376"/>
    </row>
    <row r="19" spans="2:23" ht="18.75" customHeight="1" thickBot="1">
      <c r="B19" s="54"/>
      <c r="C19" s="417"/>
      <c r="D19" s="418"/>
      <c r="E19" s="350" t="s">
        <v>12</v>
      </c>
      <c r="F19" s="351"/>
      <c r="G19" s="351"/>
      <c r="H19" s="352"/>
      <c r="I19" s="353">
        <f>入力シート!D20</f>
        <v>0</v>
      </c>
      <c r="J19" s="354"/>
      <c r="K19" s="354"/>
      <c r="L19" s="354"/>
      <c r="M19" s="354"/>
      <c r="N19" s="354"/>
      <c r="O19" s="354"/>
      <c r="P19" s="354"/>
      <c r="Q19" s="354"/>
      <c r="R19" s="354"/>
      <c r="S19" s="354"/>
      <c r="T19" s="354"/>
      <c r="U19" s="354"/>
      <c r="V19" s="354"/>
      <c r="W19" s="355"/>
    </row>
    <row r="20" spans="2:23" ht="18.75" customHeight="1">
      <c r="B20" s="54"/>
      <c r="C20" s="382" t="s">
        <v>13</v>
      </c>
      <c r="D20" s="383"/>
      <c r="E20" s="386" t="s">
        <v>14</v>
      </c>
      <c r="F20" s="387"/>
      <c r="G20" s="387"/>
      <c r="H20" s="388"/>
      <c r="I20" s="402">
        <f>入力シート!D24</f>
        <v>0</v>
      </c>
      <c r="J20" s="403"/>
      <c r="K20" s="403"/>
      <c r="L20" s="403"/>
      <c r="M20" s="403"/>
      <c r="N20" s="403"/>
      <c r="O20" s="403"/>
      <c r="P20" s="403"/>
      <c r="Q20" s="403"/>
      <c r="R20" s="403"/>
      <c r="S20" s="403"/>
      <c r="T20" s="403"/>
      <c r="U20" s="403"/>
      <c r="V20" s="403"/>
      <c r="W20" s="404"/>
    </row>
    <row r="21" spans="2:23" ht="18.75" customHeight="1">
      <c r="B21" s="54"/>
      <c r="C21" s="384"/>
      <c r="D21" s="385"/>
      <c r="E21" s="371" t="s">
        <v>15</v>
      </c>
      <c r="F21" s="372"/>
      <c r="G21" s="372"/>
      <c r="H21" s="373"/>
      <c r="I21" s="374">
        <f>入力シート!D25</f>
        <v>0</v>
      </c>
      <c r="J21" s="375"/>
      <c r="K21" s="375"/>
      <c r="L21" s="375"/>
      <c r="M21" s="375"/>
      <c r="N21" s="375"/>
      <c r="O21" s="375"/>
      <c r="P21" s="375"/>
      <c r="Q21" s="375"/>
      <c r="R21" s="375"/>
      <c r="S21" s="375"/>
      <c r="T21" s="375"/>
      <c r="U21" s="375"/>
      <c r="V21" s="375"/>
      <c r="W21" s="376"/>
    </row>
    <row r="22" spans="2:23" ht="18.75" customHeight="1">
      <c r="B22" s="54"/>
      <c r="C22" s="389" t="s">
        <v>105</v>
      </c>
      <c r="D22" s="390"/>
      <c r="E22" s="371" t="s">
        <v>16</v>
      </c>
      <c r="F22" s="372"/>
      <c r="G22" s="372"/>
      <c r="H22" s="373"/>
      <c r="I22" s="374">
        <f>入力シート!D26</f>
        <v>0</v>
      </c>
      <c r="J22" s="375"/>
      <c r="K22" s="375"/>
      <c r="L22" s="375"/>
      <c r="M22" s="375"/>
      <c r="N22" s="375"/>
      <c r="O22" s="375"/>
      <c r="P22" s="375"/>
      <c r="Q22" s="375"/>
      <c r="R22" s="375"/>
      <c r="S22" s="375"/>
      <c r="T22" s="375"/>
      <c r="U22" s="375"/>
      <c r="V22" s="375"/>
      <c r="W22" s="376"/>
    </row>
    <row r="23" spans="2:23" ht="18.75" customHeight="1">
      <c r="B23" s="54"/>
      <c r="C23" s="389"/>
      <c r="D23" s="390"/>
      <c r="E23" s="371" t="s">
        <v>17</v>
      </c>
      <c r="F23" s="372"/>
      <c r="G23" s="372"/>
      <c r="H23" s="373"/>
      <c r="I23" s="374">
        <f>入力シート!D27</f>
        <v>0</v>
      </c>
      <c r="J23" s="375"/>
      <c r="K23" s="375"/>
      <c r="L23" s="375"/>
      <c r="M23" s="375"/>
      <c r="N23" s="375"/>
      <c r="O23" s="375"/>
      <c r="P23" s="375"/>
      <c r="Q23" s="375"/>
      <c r="R23" s="375"/>
      <c r="S23" s="375"/>
      <c r="T23" s="375"/>
      <c r="U23" s="375"/>
      <c r="V23" s="375"/>
      <c r="W23" s="376"/>
    </row>
    <row r="24" spans="2:23" ht="18.75" customHeight="1">
      <c r="B24" s="54"/>
      <c r="C24" s="389"/>
      <c r="D24" s="390"/>
      <c r="E24" s="393" t="s">
        <v>18</v>
      </c>
      <c r="F24" s="394"/>
      <c r="G24" s="394"/>
      <c r="H24" s="395"/>
      <c r="I24" s="59" t="s">
        <v>47</v>
      </c>
      <c r="J24" s="399">
        <f>入力シート!D28</f>
        <v>0</v>
      </c>
      <c r="K24" s="399"/>
      <c r="L24" s="399"/>
      <c r="M24" s="399"/>
      <c r="N24" s="399"/>
      <c r="O24" s="399"/>
      <c r="P24" s="399"/>
      <c r="Q24" s="399"/>
      <c r="R24" s="399"/>
      <c r="S24" s="399"/>
      <c r="T24" s="399"/>
      <c r="U24" s="399"/>
      <c r="V24" s="399"/>
      <c r="W24" s="400"/>
    </row>
    <row r="25" spans="2:23" ht="18.75" customHeight="1">
      <c r="B25" s="54"/>
      <c r="C25" s="389"/>
      <c r="D25" s="390"/>
      <c r="E25" s="396"/>
      <c r="F25" s="397"/>
      <c r="G25" s="397"/>
      <c r="H25" s="398"/>
      <c r="I25" s="377">
        <f>入力シート!D29</f>
        <v>0</v>
      </c>
      <c r="J25" s="378"/>
      <c r="K25" s="378"/>
      <c r="L25" s="378"/>
      <c r="M25" s="378"/>
      <c r="N25" s="378"/>
      <c r="O25" s="378"/>
      <c r="P25" s="378"/>
      <c r="Q25" s="378"/>
      <c r="R25" s="378"/>
      <c r="S25" s="378"/>
      <c r="T25" s="378"/>
      <c r="U25" s="378"/>
      <c r="V25" s="378"/>
      <c r="W25" s="379"/>
    </row>
    <row r="26" spans="2:23" ht="18.75" customHeight="1">
      <c r="B26" s="54"/>
      <c r="C26" s="389"/>
      <c r="D26" s="390"/>
      <c r="E26" s="371" t="s">
        <v>11</v>
      </c>
      <c r="F26" s="372"/>
      <c r="G26" s="372"/>
      <c r="H26" s="373"/>
      <c r="I26" s="374">
        <f>入力シート!D30</f>
        <v>0</v>
      </c>
      <c r="J26" s="375"/>
      <c r="K26" s="375"/>
      <c r="L26" s="375"/>
      <c r="M26" s="375"/>
      <c r="N26" s="375"/>
      <c r="O26" s="375"/>
      <c r="P26" s="375"/>
      <c r="Q26" s="375"/>
      <c r="R26" s="375"/>
      <c r="S26" s="375"/>
      <c r="T26" s="375"/>
      <c r="U26" s="375"/>
      <c r="V26" s="375"/>
      <c r="W26" s="376"/>
    </row>
    <row r="27" spans="2:23" ht="18.75" customHeight="1" thickBot="1">
      <c r="B27" s="54"/>
      <c r="C27" s="391"/>
      <c r="D27" s="392"/>
      <c r="E27" s="350" t="s">
        <v>12</v>
      </c>
      <c r="F27" s="351"/>
      <c r="G27" s="351"/>
      <c r="H27" s="352"/>
      <c r="I27" s="353">
        <f>入力シート!D31</f>
        <v>0</v>
      </c>
      <c r="J27" s="354"/>
      <c r="K27" s="354"/>
      <c r="L27" s="354"/>
      <c r="M27" s="354"/>
      <c r="N27" s="354"/>
      <c r="O27" s="354"/>
      <c r="P27" s="354"/>
      <c r="Q27" s="354"/>
      <c r="R27" s="354"/>
      <c r="S27" s="354"/>
      <c r="T27" s="354"/>
      <c r="U27" s="354"/>
      <c r="V27" s="354"/>
      <c r="W27" s="355"/>
    </row>
    <row r="28" spans="2:23" ht="18.75" customHeight="1" thickBot="1">
      <c r="C28" s="340" t="s">
        <v>315</v>
      </c>
      <c r="D28" s="341"/>
      <c r="E28" s="341"/>
      <c r="F28" s="341"/>
      <c r="G28" s="341"/>
      <c r="H28" s="341"/>
      <c r="I28" s="342">
        <f>入力シート!D34</f>
        <v>0</v>
      </c>
      <c r="J28" s="341"/>
      <c r="K28" s="341"/>
      <c r="L28" s="341"/>
      <c r="M28" s="341"/>
      <c r="N28" s="341"/>
      <c r="O28" s="341"/>
      <c r="P28" s="341"/>
      <c r="Q28" s="341"/>
      <c r="R28" s="341"/>
      <c r="S28" s="341"/>
      <c r="T28" s="341"/>
      <c r="U28" s="341"/>
      <c r="V28" s="341"/>
      <c r="W28" s="343"/>
    </row>
    <row r="29" spans="2:23" ht="18.75" customHeight="1">
      <c r="C29" s="356" t="s">
        <v>316</v>
      </c>
      <c r="D29" s="357"/>
      <c r="E29" s="362" t="s">
        <v>343</v>
      </c>
      <c r="F29" s="363"/>
      <c r="G29" s="363"/>
      <c r="H29" s="364"/>
      <c r="I29" s="344">
        <f>入力シート!D37</f>
        <v>0</v>
      </c>
      <c r="J29" s="344"/>
      <c r="K29" s="344"/>
      <c r="L29" s="344"/>
      <c r="M29" s="344"/>
      <c r="N29" s="344"/>
      <c r="O29" s="344"/>
      <c r="P29" s="344"/>
      <c r="Q29" s="344"/>
      <c r="R29" s="344"/>
      <c r="S29" s="344"/>
      <c r="T29" s="344"/>
      <c r="U29" s="344"/>
      <c r="V29" s="344"/>
      <c r="W29" s="345"/>
    </row>
    <row r="30" spans="2:23" ht="18.75" customHeight="1">
      <c r="C30" s="358"/>
      <c r="D30" s="359"/>
      <c r="E30" s="365" t="s">
        <v>344</v>
      </c>
      <c r="F30" s="366"/>
      <c r="G30" s="366"/>
      <c r="H30" s="367"/>
      <c r="I30" s="346">
        <f>入力シート!D38</f>
        <v>0</v>
      </c>
      <c r="J30" s="346"/>
      <c r="K30" s="346"/>
      <c r="L30" s="346"/>
      <c r="M30" s="346"/>
      <c r="N30" s="346"/>
      <c r="O30" s="346"/>
      <c r="P30" s="346"/>
      <c r="Q30" s="346"/>
      <c r="R30" s="346"/>
      <c r="S30" s="346"/>
      <c r="T30" s="346"/>
      <c r="U30" s="346"/>
      <c r="V30" s="346"/>
      <c r="W30" s="347"/>
    </row>
    <row r="31" spans="2:23" ht="18.75" customHeight="1" thickBot="1">
      <c r="C31" s="360"/>
      <c r="D31" s="361"/>
      <c r="E31" s="368" t="s">
        <v>345</v>
      </c>
      <c r="F31" s="369"/>
      <c r="G31" s="369"/>
      <c r="H31" s="370"/>
      <c r="I31" s="348">
        <f>入力シート!D39</f>
        <v>0</v>
      </c>
      <c r="J31" s="348"/>
      <c r="K31" s="348"/>
      <c r="L31" s="348"/>
      <c r="M31" s="348"/>
      <c r="N31" s="348"/>
      <c r="O31" s="348"/>
      <c r="P31" s="348"/>
      <c r="Q31" s="348"/>
      <c r="R31" s="348"/>
      <c r="S31" s="348"/>
      <c r="T31" s="348"/>
      <c r="U31" s="348"/>
      <c r="V31" s="348"/>
      <c r="W31" s="349"/>
    </row>
    <row r="32" spans="2:23" ht="18.75" customHeight="1">
      <c r="C32" s="56"/>
      <c r="D32" s="56"/>
      <c r="E32" s="56"/>
      <c r="F32" s="56"/>
      <c r="G32" s="56"/>
      <c r="H32" s="56"/>
      <c r="I32" s="53"/>
      <c r="J32" s="56"/>
      <c r="K32" s="56"/>
      <c r="L32" s="60"/>
      <c r="M32" s="60"/>
      <c r="N32" s="60"/>
      <c r="O32" s="60"/>
      <c r="P32" s="60"/>
      <c r="Q32" s="60"/>
      <c r="R32" s="60"/>
      <c r="S32" s="60"/>
      <c r="T32" s="60"/>
      <c r="U32" s="60"/>
    </row>
    <row r="33" spans="1:23" ht="18.75" thickBot="1">
      <c r="A33" s="55"/>
      <c r="B33" s="55"/>
      <c r="C33" s="55" t="s">
        <v>214</v>
      </c>
      <c r="D33" s="55"/>
      <c r="E33" s="55"/>
    </row>
    <row r="34" spans="1:23" ht="14.25" customHeight="1" thickBot="1">
      <c r="C34" s="419" t="s">
        <v>23</v>
      </c>
      <c r="D34" s="420"/>
      <c r="E34" s="420" t="s">
        <v>127</v>
      </c>
      <c r="F34" s="420"/>
      <c r="G34" s="421"/>
      <c r="H34" s="145" t="s">
        <v>95</v>
      </c>
      <c r="I34" s="154"/>
      <c r="J34" s="419" t="s">
        <v>23</v>
      </c>
      <c r="K34" s="420"/>
      <c r="L34" s="420" t="s">
        <v>127</v>
      </c>
      <c r="M34" s="420"/>
      <c r="N34" s="422"/>
      <c r="O34" s="145" t="s">
        <v>95</v>
      </c>
      <c r="Q34" s="419" t="s">
        <v>23</v>
      </c>
      <c r="R34" s="420"/>
      <c r="S34" s="420" t="s">
        <v>127</v>
      </c>
      <c r="T34" s="420"/>
      <c r="U34" s="421"/>
      <c r="V34" s="441" t="s">
        <v>95</v>
      </c>
      <c r="W34" s="442"/>
    </row>
    <row r="35" spans="1:23" s="155" customFormat="1" ht="15" customHeight="1">
      <c r="C35" s="423" t="s">
        <v>128</v>
      </c>
      <c r="D35" s="192">
        <v>1</v>
      </c>
      <c r="E35" s="426" t="s">
        <v>129</v>
      </c>
      <c r="F35" s="426"/>
      <c r="G35" s="427"/>
      <c r="H35" s="156">
        <f>入力シート!E52</f>
        <v>0</v>
      </c>
      <c r="I35" s="157"/>
      <c r="J35" s="428" t="s">
        <v>130</v>
      </c>
      <c r="K35" s="193">
        <v>15</v>
      </c>
      <c r="L35" s="430" t="s">
        <v>131</v>
      </c>
      <c r="M35" s="430"/>
      <c r="N35" s="431"/>
      <c r="O35" s="158">
        <f>入力シート!E66</f>
        <v>0</v>
      </c>
      <c r="Q35" s="432" t="s">
        <v>132</v>
      </c>
      <c r="R35" s="193">
        <v>30</v>
      </c>
      <c r="S35" s="430" t="s">
        <v>133</v>
      </c>
      <c r="T35" s="430"/>
      <c r="U35" s="431"/>
      <c r="V35" s="443">
        <f>入力シート!E81</f>
        <v>0</v>
      </c>
      <c r="W35" s="444"/>
    </row>
    <row r="36" spans="1:23" s="155" customFormat="1" ht="15" customHeight="1">
      <c r="C36" s="424"/>
      <c r="D36" s="194">
        <v>2</v>
      </c>
      <c r="E36" s="433" t="s">
        <v>134</v>
      </c>
      <c r="F36" s="433"/>
      <c r="G36" s="434"/>
      <c r="H36" s="181">
        <f>入力シート!E53</f>
        <v>0</v>
      </c>
      <c r="I36" s="157"/>
      <c r="J36" s="429"/>
      <c r="K36" s="194">
        <v>16</v>
      </c>
      <c r="L36" s="433" t="s">
        <v>135</v>
      </c>
      <c r="M36" s="433"/>
      <c r="N36" s="434"/>
      <c r="O36" s="159">
        <f>入力シート!E67</f>
        <v>0</v>
      </c>
      <c r="Q36" s="424"/>
      <c r="R36" s="194">
        <v>31</v>
      </c>
      <c r="S36" s="433" t="s">
        <v>136</v>
      </c>
      <c r="T36" s="433"/>
      <c r="U36" s="434"/>
      <c r="V36" s="445">
        <f>入力シート!E82</f>
        <v>0</v>
      </c>
      <c r="W36" s="446"/>
    </row>
    <row r="37" spans="1:23" s="155" customFormat="1" ht="15" customHeight="1" thickBot="1">
      <c r="C37" s="425"/>
      <c r="D37" s="195">
        <v>3</v>
      </c>
      <c r="E37" s="435" t="s">
        <v>137</v>
      </c>
      <c r="F37" s="435"/>
      <c r="G37" s="436"/>
      <c r="H37" s="182">
        <f>入力シート!E54</f>
        <v>0</v>
      </c>
      <c r="I37" s="157"/>
      <c r="J37" s="429"/>
      <c r="K37" s="194">
        <v>17</v>
      </c>
      <c r="L37" s="433" t="s">
        <v>138</v>
      </c>
      <c r="M37" s="433"/>
      <c r="N37" s="434"/>
      <c r="O37" s="159">
        <f>入力シート!E68</f>
        <v>0</v>
      </c>
      <c r="Q37" s="424"/>
      <c r="R37" s="194">
        <v>32</v>
      </c>
      <c r="S37" s="433" t="s">
        <v>139</v>
      </c>
      <c r="T37" s="433"/>
      <c r="U37" s="434"/>
      <c r="V37" s="445">
        <f>入力シート!E83</f>
        <v>0</v>
      </c>
      <c r="W37" s="446"/>
    </row>
    <row r="38" spans="1:23" s="155" customFormat="1" ht="15" customHeight="1">
      <c r="C38" s="432" t="s">
        <v>140</v>
      </c>
      <c r="D38" s="193">
        <v>4</v>
      </c>
      <c r="E38" s="430" t="s">
        <v>141</v>
      </c>
      <c r="F38" s="430"/>
      <c r="G38" s="431"/>
      <c r="H38" s="180">
        <f>入力シート!E55</f>
        <v>0</v>
      </c>
      <c r="I38" s="157"/>
      <c r="J38" s="429"/>
      <c r="K38" s="194">
        <v>18</v>
      </c>
      <c r="L38" s="433" t="s">
        <v>142</v>
      </c>
      <c r="M38" s="433"/>
      <c r="N38" s="434"/>
      <c r="O38" s="159">
        <f>入力シート!E69</f>
        <v>0</v>
      </c>
      <c r="Q38" s="424"/>
      <c r="R38" s="194">
        <v>33</v>
      </c>
      <c r="S38" s="433" t="s">
        <v>143</v>
      </c>
      <c r="T38" s="433"/>
      <c r="U38" s="434"/>
      <c r="V38" s="445">
        <f>入力シート!E84</f>
        <v>0</v>
      </c>
      <c r="W38" s="446"/>
    </row>
    <row r="39" spans="1:23" s="155" customFormat="1" ht="15" customHeight="1">
      <c r="C39" s="424"/>
      <c r="D39" s="194">
        <v>5</v>
      </c>
      <c r="E39" s="433" t="s">
        <v>144</v>
      </c>
      <c r="F39" s="433"/>
      <c r="G39" s="434"/>
      <c r="H39" s="181">
        <f>入力シート!E56</f>
        <v>0</v>
      </c>
      <c r="I39" s="157"/>
      <c r="J39" s="429"/>
      <c r="K39" s="194">
        <v>19</v>
      </c>
      <c r="L39" s="433" t="s">
        <v>97</v>
      </c>
      <c r="M39" s="433"/>
      <c r="N39" s="434"/>
      <c r="O39" s="159">
        <f>入力シート!E70</f>
        <v>0</v>
      </c>
      <c r="Q39" s="424"/>
      <c r="R39" s="194">
        <v>34</v>
      </c>
      <c r="S39" s="433" t="s">
        <v>145</v>
      </c>
      <c r="T39" s="433"/>
      <c r="U39" s="434"/>
      <c r="V39" s="445">
        <f>入力シート!E85</f>
        <v>0</v>
      </c>
      <c r="W39" s="446"/>
    </row>
    <row r="40" spans="1:23" s="155" customFormat="1" ht="15" customHeight="1">
      <c r="C40" s="424"/>
      <c r="D40" s="194">
        <v>6</v>
      </c>
      <c r="E40" s="433" t="s">
        <v>146</v>
      </c>
      <c r="F40" s="433"/>
      <c r="G40" s="434"/>
      <c r="H40" s="181">
        <f>入力シート!E57</f>
        <v>0</v>
      </c>
      <c r="I40" s="157"/>
      <c r="J40" s="429"/>
      <c r="K40" s="194">
        <v>20</v>
      </c>
      <c r="L40" s="433" t="s">
        <v>147</v>
      </c>
      <c r="M40" s="433"/>
      <c r="N40" s="434"/>
      <c r="O40" s="159">
        <f>入力シート!E71</f>
        <v>0</v>
      </c>
      <c r="Q40" s="424"/>
      <c r="R40" s="194">
        <v>35</v>
      </c>
      <c r="S40" s="433" t="s">
        <v>148</v>
      </c>
      <c r="T40" s="433"/>
      <c r="U40" s="434"/>
      <c r="V40" s="445">
        <f>入力シート!E86</f>
        <v>0</v>
      </c>
      <c r="W40" s="446"/>
    </row>
    <row r="41" spans="1:23" s="155" customFormat="1" ht="15" customHeight="1">
      <c r="C41" s="424"/>
      <c r="D41" s="194">
        <v>7</v>
      </c>
      <c r="E41" s="433" t="s">
        <v>149</v>
      </c>
      <c r="F41" s="433"/>
      <c r="G41" s="434"/>
      <c r="H41" s="181">
        <f>入力シート!E58</f>
        <v>0</v>
      </c>
      <c r="I41" s="157"/>
      <c r="J41" s="429"/>
      <c r="K41" s="194">
        <v>21</v>
      </c>
      <c r="L41" s="433" t="s">
        <v>150</v>
      </c>
      <c r="M41" s="433"/>
      <c r="N41" s="434"/>
      <c r="O41" s="159">
        <f>入力シート!E72</f>
        <v>0</v>
      </c>
      <c r="Q41" s="424"/>
      <c r="R41" s="194">
        <v>36</v>
      </c>
      <c r="S41" s="433" t="s">
        <v>151</v>
      </c>
      <c r="T41" s="433"/>
      <c r="U41" s="434"/>
      <c r="V41" s="445">
        <f>入力シート!E87</f>
        <v>0</v>
      </c>
      <c r="W41" s="446"/>
    </row>
    <row r="42" spans="1:23" s="155" customFormat="1" ht="15" customHeight="1">
      <c r="C42" s="424"/>
      <c r="D42" s="194">
        <v>8</v>
      </c>
      <c r="E42" s="433" t="s">
        <v>152</v>
      </c>
      <c r="F42" s="433"/>
      <c r="G42" s="434"/>
      <c r="H42" s="181">
        <f>入力シート!E59</f>
        <v>0</v>
      </c>
      <c r="I42" s="157"/>
      <c r="J42" s="429"/>
      <c r="K42" s="194">
        <v>22</v>
      </c>
      <c r="L42" s="433" t="s">
        <v>153</v>
      </c>
      <c r="M42" s="433"/>
      <c r="N42" s="434"/>
      <c r="O42" s="159">
        <f>入力シート!E73</f>
        <v>0</v>
      </c>
      <c r="Q42" s="196"/>
      <c r="R42" s="194">
        <v>37</v>
      </c>
      <c r="S42" s="433" t="s">
        <v>154</v>
      </c>
      <c r="T42" s="433"/>
      <c r="U42" s="434"/>
      <c r="V42" s="445">
        <f>入力シート!E88</f>
        <v>0</v>
      </c>
      <c r="W42" s="446"/>
    </row>
    <row r="43" spans="1:23" s="155" customFormat="1" ht="15" customHeight="1" thickBot="1">
      <c r="C43" s="424"/>
      <c r="D43" s="194">
        <v>9</v>
      </c>
      <c r="E43" s="433" t="s">
        <v>96</v>
      </c>
      <c r="F43" s="433"/>
      <c r="G43" s="434"/>
      <c r="H43" s="181">
        <f>入力シート!E60</f>
        <v>0</v>
      </c>
      <c r="I43" s="157"/>
      <c r="J43" s="429"/>
      <c r="K43" s="194">
        <v>23</v>
      </c>
      <c r="L43" s="433" t="s">
        <v>155</v>
      </c>
      <c r="M43" s="433"/>
      <c r="N43" s="434"/>
      <c r="O43" s="159">
        <f>入力シート!E74</f>
        <v>0</v>
      </c>
      <c r="Q43" s="197"/>
      <c r="R43" s="195">
        <v>38</v>
      </c>
      <c r="S43" s="435" t="s">
        <v>156</v>
      </c>
      <c r="T43" s="435"/>
      <c r="U43" s="436"/>
      <c r="V43" s="448">
        <f>入力シート!E89</f>
        <v>0</v>
      </c>
      <c r="W43" s="449"/>
    </row>
    <row r="44" spans="1:23" s="155" customFormat="1" ht="15" customHeight="1">
      <c r="C44" s="424"/>
      <c r="D44" s="194">
        <v>10</v>
      </c>
      <c r="E44" s="433" t="s">
        <v>157</v>
      </c>
      <c r="F44" s="433"/>
      <c r="G44" s="434"/>
      <c r="H44" s="181">
        <f>入力シート!E61</f>
        <v>0</v>
      </c>
      <c r="I44" s="157"/>
      <c r="J44" s="429"/>
      <c r="K44" s="194">
        <v>24</v>
      </c>
      <c r="L44" s="433" t="s">
        <v>158</v>
      </c>
      <c r="M44" s="433"/>
      <c r="N44" s="434"/>
      <c r="O44" s="159">
        <f>入力シート!E75</f>
        <v>0</v>
      </c>
      <c r="Q44" s="432" t="s">
        <v>159</v>
      </c>
      <c r="R44" s="193">
        <v>39</v>
      </c>
      <c r="S44" s="430" t="s">
        <v>160</v>
      </c>
      <c r="T44" s="430"/>
      <c r="U44" s="431"/>
      <c r="V44" s="443">
        <f>入力シート!E90</f>
        <v>0</v>
      </c>
      <c r="W44" s="444"/>
    </row>
    <row r="45" spans="1:23" s="155" customFormat="1" ht="15" customHeight="1">
      <c r="C45" s="424"/>
      <c r="D45" s="194">
        <v>11</v>
      </c>
      <c r="E45" s="433" t="s">
        <v>161</v>
      </c>
      <c r="F45" s="433"/>
      <c r="G45" s="434"/>
      <c r="H45" s="181">
        <f>入力シート!E62</f>
        <v>0</v>
      </c>
      <c r="I45" s="157"/>
      <c r="J45" s="429"/>
      <c r="K45" s="194">
        <v>25</v>
      </c>
      <c r="L45" s="433" t="s">
        <v>162</v>
      </c>
      <c r="M45" s="433"/>
      <c r="N45" s="434"/>
      <c r="O45" s="159">
        <f>入力シート!E76</f>
        <v>0</v>
      </c>
      <c r="Q45" s="424"/>
      <c r="R45" s="194">
        <v>40</v>
      </c>
      <c r="S45" s="433" t="s">
        <v>163</v>
      </c>
      <c r="T45" s="433"/>
      <c r="U45" s="434"/>
      <c r="V45" s="445">
        <f>入力シート!E91</f>
        <v>0</v>
      </c>
      <c r="W45" s="446"/>
    </row>
    <row r="46" spans="1:23" s="155" customFormat="1" ht="15" customHeight="1">
      <c r="C46" s="424"/>
      <c r="D46" s="194">
        <v>12</v>
      </c>
      <c r="E46" s="433" t="s">
        <v>164</v>
      </c>
      <c r="F46" s="433"/>
      <c r="G46" s="434"/>
      <c r="H46" s="181">
        <f>入力シート!E63</f>
        <v>0</v>
      </c>
      <c r="I46" s="157"/>
      <c r="J46" s="429"/>
      <c r="K46" s="194">
        <v>26</v>
      </c>
      <c r="L46" s="433" t="s">
        <v>165</v>
      </c>
      <c r="M46" s="433"/>
      <c r="N46" s="434"/>
      <c r="O46" s="159">
        <f>入力シート!E77</f>
        <v>0</v>
      </c>
      <c r="Q46" s="424"/>
      <c r="R46" s="194">
        <v>41</v>
      </c>
      <c r="S46" s="433" t="s">
        <v>166</v>
      </c>
      <c r="T46" s="433"/>
      <c r="U46" s="434"/>
      <c r="V46" s="445">
        <f>入力シート!E92</f>
        <v>0</v>
      </c>
      <c r="W46" s="446"/>
    </row>
    <row r="47" spans="1:23" s="155" customFormat="1" ht="15" customHeight="1">
      <c r="C47" s="424"/>
      <c r="D47" s="194">
        <v>13</v>
      </c>
      <c r="E47" s="433" t="s">
        <v>167</v>
      </c>
      <c r="F47" s="433"/>
      <c r="G47" s="434"/>
      <c r="H47" s="181">
        <f>入力シート!E64</f>
        <v>0</v>
      </c>
      <c r="I47" s="157"/>
      <c r="J47" s="429"/>
      <c r="K47" s="194">
        <v>27</v>
      </c>
      <c r="L47" s="433" t="s">
        <v>168</v>
      </c>
      <c r="M47" s="433"/>
      <c r="N47" s="434"/>
      <c r="O47" s="159">
        <f>入力シート!E78</f>
        <v>0</v>
      </c>
      <c r="Q47" s="424"/>
      <c r="R47" s="194">
        <v>42</v>
      </c>
      <c r="S47" s="433" t="s">
        <v>169</v>
      </c>
      <c r="T47" s="433"/>
      <c r="U47" s="434"/>
      <c r="V47" s="445">
        <f>入力シート!E93</f>
        <v>0</v>
      </c>
      <c r="W47" s="446"/>
    </row>
    <row r="48" spans="1:23" s="155" customFormat="1" ht="15" customHeight="1" thickBot="1">
      <c r="C48" s="425"/>
      <c r="D48" s="195">
        <v>14</v>
      </c>
      <c r="E48" s="435" t="s">
        <v>170</v>
      </c>
      <c r="F48" s="435"/>
      <c r="G48" s="436"/>
      <c r="H48" s="182">
        <f>入力シート!E65</f>
        <v>0</v>
      </c>
      <c r="I48" s="157"/>
      <c r="J48" s="429"/>
      <c r="K48" s="198">
        <v>28</v>
      </c>
      <c r="L48" s="437" t="s">
        <v>171</v>
      </c>
      <c r="M48" s="437"/>
      <c r="N48" s="438"/>
      <c r="O48" s="160">
        <f>入力シート!E79</f>
        <v>0</v>
      </c>
      <c r="Q48" s="424"/>
      <c r="R48" s="194">
        <v>43</v>
      </c>
      <c r="S48" s="433" t="s">
        <v>172</v>
      </c>
      <c r="T48" s="433"/>
      <c r="U48" s="434"/>
      <c r="V48" s="445">
        <f>入力シート!E94</f>
        <v>0</v>
      </c>
      <c r="W48" s="446"/>
    </row>
    <row r="49" spans="1:23" s="155" customFormat="1" ht="15" customHeight="1" thickBot="1">
      <c r="I49" s="157"/>
      <c r="J49" s="199"/>
      <c r="K49" s="200">
        <v>29</v>
      </c>
      <c r="L49" s="439" t="s">
        <v>173</v>
      </c>
      <c r="M49" s="439"/>
      <c r="N49" s="440"/>
      <c r="O49" s="201">
        <f>入力シート!E80</f>
        <v>0</v>
      </c>
      <c r="Q49" s="424"/>
      <c r="R49" s="194">
        <v>44</v>
      </c>
      <c r="S49" s="433" t="s">
        <v>174</v>
      </c>
      <c r="T49" s="433"/>
      <c r="U49" s="434"/>
      <c r="V49" s="445">
        <f>入力シート!E95</f>
        <v>0</v>
      </c>
      <c r="W49" s="446"/>
    </row>
    <row r="50" spans="1:23" s="155" customFormat="1" ht="15" customHeight="1">
      <c r="Q50" s="424"/>
      <c r="R50" s="194">
        <v>45</v>
      </c>
      <c r="S50" s="433" t="s">
        <v>175</v>
      </c>
      <c r="T50" s="433"/>
      <c r="U50" s="434"/>
      <c r="V50" s="445">
        <f>入力シート!E96</f>
        <v>0</v>
      </c>
      <c r="W50" s="446"/>
    </row>
    <row r="51" spans="1:23" s="155" customFormat="1" ht="15" customHeight="1">
      <c r="Q51" s="424"/>
      <c r="R51" s="194">
        <v>46</v>
      </c>
      <c r="S51" s="433" t="s">
        <v>176</v>
      </c>
      <c r="T51" s="433"/>
      <c r="U51" s="434"/>
      <c r="V51" s="445">
        <f>入力シート!E97</f>
        <v>0</v>
      </c>
      <c r="W51" s="446"/>
    </row>
    <row r="52" spans="1:23" s="155" customFormat="1" ht="15" customHeight="1" thickBot="1">
      <c r="Q52" s="425"/>
      <c r="R52" s="195">
        <v>47</v>
      </c>
      <c r="S52" s="435" t="s">
        <v>177</v>
      </c>
      <c r="T52" s="435"/>
      <c r="U52" s="436"/>
      <c r="V52" s="448">
        <f>入力シート!E98</f>
        <v>0</v>
      </c>
      <c r="W52" s="449"/>
    </row>
    <row r="53" spans="1:23" ht="9.75" customHeight="1">
      <c r="C53" s="53"/>
      <c r="D53" s="53"/>
      <c r="E53" s="53"/>
      <c r="F53" s="53"/>
      <c r="G53" s="53"/>
      <c r="H53" s="53"/>
      <c r="I53" s="53"/>
      <c r="J53" s="53"/>
      <c r="K53" s="53"/>
      <c r="L53" s="53"/>
      <c r="M53" s="53"/>
      <c r="N53" s="53"/>
      <c r="O53" s="53"/>
      <c r="P53" s="53"/>
      <c r="Q53" s="53"/>
      <c r="R53" s="53"/>
      <c r="S53" s="53"/>
      <c r="T53" s="53"/>
      <c r="U53" s="53"/>
    </row>
    <row r="54" spans="1:23" ht="18" customHeight="1">
      <c r="A54" s="447">
        <v>1</v>
      </c>
      <c r="B54" s="447"/>
      <c r="C54" s="447"/>
      <c r="D54" s="447"/>
      <c r="E54" s="447"/>
      <c r="F54" s="447"/>
      <c r="G54" s="447"/>
      <c r="H54" s="447"/>
      <c r="I54" s="447"/>
      <c r="J54" s="447"/>
      <c r="K54" s="447"/>
      <c r="L54" s="447"/>
      <c r="M54" s="447"/>
      <c r="N54" s="447"/>
      <c r="O54" s="447"/>
      <c r="P54" s="447"/>
      <c r="Q54" s="447"/>
      <c r="R54" s="447"/>
      <c r="S54" s="447"/>
      <c r="T54" s="447"/>
      <c r="U54" s="447"/>
      <c r="V54" s="447"/>
      <c r="W54" s="447"/>
    </row>
    <row r="55" spans="1:23">
      <c r="A55" s="55"/>
      <c r="B55" s="55"/>
      <c r="C55" s="55"/>
    </row>
  </sheetData>
  <mergeCells count="129">
    <mergeCell ref="A54:W54"/>
    <mergeCell ref="V52:W52"/>
    <mergeCell ref="V43:W43"/>
    <mergeCell ref="V44:W44"/>
    <mergeCell ref="V45:W45"/>
    <mergeCell ref="V46:W46"/>
    <mergeCell ref="V47:W47"/>
    <mergeCell ref="V48:W48"/>
    <mergeCell ref="V49:W49"/>
    <mergeCell ref="V50:W50"/>
    <mergeCell ref="V51:W51"/>
    <mergeCell ref="E43:G43"/>
    <mergeCell ref="L43:N43"/>
    <mergeCell ref="S43:U43"/>
    <mergeCell ref="E44:G44"/>
    <mergeCell ref="L44:N44"/>
    <mergeCell ref="Q44:Q52"/>
    <mergeCell ref="S44:U44"/>
    <mergeCell ref="E45:G45"/>
    <mergeCell ref="L45:N45"/>
    <mergeCell ref="S45:U45"/>
    <mergeCell ref="E46:G46"/>
    <mergeCell ref="L46:N46"/>
    <mergeCell ref="S46:U46"/>
    <mergeCell ref="V34:W34"/>
    <mergeCell ref="V35:W35"/>
    <mergeCell ref="V36:W36"/>
    <mergeCell ref="V37:W37"/>
    <mergeCell ref="V38:W38"/>
    <mergeCell ref="V39:W39"/>
    <mergeCell ref="V40:W40"/>
    <mergeCell ref="V41:W41"/>
    <mergeCell ref="V42:W42"/>
    <mergeCell ref="S51:U51"/>
    <mergeCell ref="S52:U52"/>
    <mergeCell ref="S39:U39"/>
    <mergeCell ref="E40:G40"/>
    <mergeCell ref="L40:N40"/>
    <mergeCell ref="S40:U40"/>
    <mergeCell ref="E41:G41"/>
    <mergeCell ref="L41:N41"/>
    <mergeCell ref="S41:U41"/>
    <mergeCell ref="E42:G42"/>
    <mergeCell ref="L42:N42"/>
    <mergeCell ref="S42:U42"/>
    <mergeCell ref="E47:G47"/>
    <mergeCell ref="L47:N47"/>
    <mergeCell ref="S47:U47"/>
    <mergeCell ref="E48:G48"/>
    <mergeCell ref="L48:N48"/>
    <mergeCell ref="S48:U48"/>
    <mergeCell ref="L49:N49"/>
    <mergeCell ref="S49:U49"/>
    <mergeCell ref="S50:U50"/>
    <mergeCell ref="C34:D34"/>
    <mergeCell ref="E34:G34"/>
    <mergeCell ref="J34:K34"/>
    <mergeCell ref="L34:N34"/>
    <mergeCell ref="Q34:R34"/>
    <mergeCell ref="S34:U34"/>
    <mergeCell ref="C35:C37"/>
    <mergeCell ref="E35:G35"/>
    <mergeCell ref="J35:J48"/>
    <mergeCell ref="L35:N35"/>
    <mergeCell ref="Q35:Q41"/>
    <mergeCell ref="S35:U35"/>
    <mergeCell ref="E36:G36"/>
    <mergeCell ref="L36:N36"/>
    <mergeCell ref="S36:U36"/>
    <mergeCell ref="E37:G37"/>
    <mergeCell ref="L37:N37"/>
    <mergeCell ref="S37:U37"/>
    <mergeCell ref="C38:C48"/>
    <mergeCell ref="E38:G38"/>
    <mergeCell ref="L38:N38"/>
    <mergeCell ref="S38:U38"/>
    <mergeCell ref="E39:G39"/>
    <mergeCell ref="L39:N39"/>
    <mergeCell ref="R1:W1"/>
    <mergeCell ref="I17:W17"/>
    <mergeCell ref="E18:H18"/>
    <mergeCell ref="E14:H14"/>
    <mergeCell ref="I14:W14"/>
    <mergeCell ref="C20:D21"/>
    <mergeCell ref="I21:W21"/>
    <mergeCell ref="I20:W20"/>
    <mergeCell ref="E21:H21"/>
    <mergeCell ref="B1:C1"/>
    <mergeCell ref="E1:G1"/>
    <mergeCell ref="H1:L1"/>
    <mergeCell ref="C3:W3"/>
    <mergeCell ref="E15:H15"/>
    <mergeCell ref="I15:W15"/>
    <mergeCell ref="J16:W16"/>
    <mergeCell ref="C4:W4"/>
    <mergeCell ref="R5:W5"/>
    <mergeCell ref="E12:H12"/>
    <mergeCell ref="I12:W12"/>
    <mergeCell ref="E13:H13"/>
    <mergeCell ref="I13:W13"/>
    <mergeCell ref="C14:D19"/>
    <mergeCell ref="E16:H17"/>
    <mergeCell ref="E26:H26"/>
    <mergeCell ref="I26:W26"/>
    <mergeCell ref="E22:H22"/>
    <mergeCell ref="I22:W22"/>
    <mergeCell ref="I25:W25"/>
    <mergeCell ref="C8:W10"/>
    <mergeCell ref="C12:D13"/>
    <mergeCell ref="E20:H20"/>
    <mergeCell ref="I18:W18"/>
    <mergeCell ref="E19:H19"/>
    <mergeCell ref="I19:W19"/>
    <mergeCell ref="C22:D27"/>
    <mergeCell ref="E24:H25"/>
    <mergeCell ref="E23:H23"/>
    <mergeCell ref="I23:W23"/>
    <mergeCell ref="J24:W24"/>
    <mergeCell ref="C28:H28"/>
    <mergeCell ref="I28:W28"/>
    <mergeCell ref="I29:W29"/>
    <mergeCell ref="I30:W30"/>
    <mergeCell ref="I31:W31"/>
    <mergeCell ref="E27:H27"/>
    <mergeCell ref="I27:W27"/>
    <mergeCell ref="C29:D31"/>
    <mergeCell ref="E29:H29"/>
    <mergeCell ref="E30:H30"/>
    <mergeCell ref="E31:H31"/>
  </mergeCells>
  <phoneticPr fontId="39"/>
  <conditionalFormatting sqref="H1:L1">
    <cfRule type="cellIs" dxfId="6" priority="13" operator="equal">
      <formula>0</formula>
    </cfRule>
  </conditionalFormatting>
  <conditionalFormatting sqref="I20:W27">
    <cfRule type="cellIs" dxfId="5" priority="11" operator="equal">
      <formula>0</formula>
    </cfRule>
  </conditionalFormatting>
  <conditionalFormatting sqref="A34:P52">
    <cfRule type="containsBlanks" dxfId="4" priority="10">
      <formula>LEN(TRIM(A34))=0</formula>
    </cfRule>
  </conditionalFormatting>
  <conditionalFormatting sqref="V34:V35 X34:XFD52">
    <cfRule type="containsBlanks" dxfId="3" priority="3">
      <formula>LEN(TRIM(V34))=0</formula>
    </cfRule>
  </conditionalFormatting>
  <conditionalFormatting sqref="Q34:U52">
    <cfRule type="containsBlanks" dxfId="2" priority="2">
      <formula>LEN(TRIM(Q34))=0</formula>
    </cfRule>
  </conditionalFormatting>
  <conditionalFormatting sqref="V36:V52">
    <cfRule type="containsBlanks" dxfId="1" priority="1">
      <formula>LEN(TRIM(V36))=0</formula>
    </cfRule>
  </conditionalFormatting>
  <printOptions horizontalCentered="1"/>
  <pageMargins left="0.78680555555555598" right="0.31458333333333299" top="0.39305555555555599" bottom="0.39305555555555599" header="0.51180555555555596" footer="0.51180555555555596"/>
  <pageSetup paperSize="9" scale="82" firstPageNumber="0" fitToHeight="0" orientation="portrait" useFirstPageNumber="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6A749-19F7-423E-897C-95353C2C527C}">
  <sheetPr>
    <tabColor theme="5" tint="-0.249977111117893"/>
  </sheetPr>
  <dimension ref="A1:Y39"/>
  <sheetViews>
    <sheetView showZeros="0" view="pageBreakPreview" zoomScale="140" zoomScaleNormal="100" zoomScaleSheetLayoutView="140" workbookViewId="0">
      <selection activeCell="C6" sqref="C6:G6"/>
    </sheetView>
  </sheetViews>
  <sheetFormatPr defaultColWidth="4" defaultRowHeight="18.75"/>
  <cols>
    <col min="1" max="3" width="3.5" customWidth="1"/>
    <col min="4" max="24" width="3.25" customWidth="1"/>
  </cols>
  <sheetData>
    <row r="1" spans="1:25" ht="36.75" customHeight="1">
      <c r="A1" s="219" t="s">
        <v>381</v>
      </c>
      <c r="B1" s="219"/>
    </row>
    <row r="2" spans="1:25">
      <c r="A2" s="218" t="s">
        <v>304</v>
      </c>
    </row>
    <row r="3" spans="1:25" ht="40.5">
      <c r="A3" s="221" t="s">
        <v>297</v>
      </c>
      <c r="B3" s="221" t="s">
        <v>312</v>
      </c>
      <c r="C3" s="485" t="s">
        <v>298</v>
      </c>
      <c r="D3" s="485"/>
      <c r="E3" s="485"/>
      <c r="F3" s="485"/>
      <c r="G3" s="485"/>
      <c r="H3" s="221" t="s">
        <v>297</v>
      </c>
      <c r="I3" s="221" t="s">
        <v>312</v>
      </c>
      <c r="J3" s="485" t="s">
        <v>299</v>
      </c>
      <c r="K3" s="486"/>
      <c r="L3" s="486"/>
      <c r="M3" s="486"/>
      <c r="N3" s="486"/>
      <c r="O3" s="486"/>
      <c r="P3" s="221" t="s">
        <v>297</v>
      </c>
      <c r="Q3" s="221" t="s">
        <v>312</v>
      </c>
      <c r="R3" s="485" t="s">
        <v>298</v>
      </c>
      <c r="S3" s="485"/>
      <c r="T3" s="485"/>
      <c r="U3" s="485"/>
      <c r="V3" s="485"/>
      <c r="W3" s="485"/>
    </row>
    <row r="4" spans="1:25">
      <c r="A4" s="222">
        <v>1</v>
      </c>
      <c r="B4" s="223"/>
      <c r="C4" s="469"/>
      <c r="D4" s="469"/>
      <c r="E4" s="469"/>
      <c r="F4" s="469"/>
      <c r="G4" s="469"/>
      <c r="H4" s="222">
        <v>2</v>
      </c>
      <c r="I4" s="224"/>
      <c r="J4" s="469"/>
      <c r="K4" s="469"/>
      <c r="L4" s="469"/>
      <c r="M4" s="469"/>
      <c r="N4" s="469"/>
      <c r="O4" s="469"/>
      <c r="P4" s="222">
        <v>3</v>
      </c>
      <c r="Q4" s="224"/>
      <c r="R4" s="469"/>
      <c r="S4" s="469"/>
      <c r="T4" s="469"/>
      <c r="U4" s="469"/>
      <c r="V4" s="469"/>
      <c r="W4" s="469"/>
    </row>
    <row r="5" spans="1:25">
      <c r="A5" s="222">
        <v>4</v>
      </c>
      <c r="B5" s="223"/>
      <c r="C5" s="469"/>
      <c r="D5" s="469"/>
      <c r="E5" s="469"/>
      <c r="F5" s="469"/>
      <c r="G5" s="469"/>
      <c r="H5" s="222">
        <v>5</v>
      </c>
      <c r="I5" s="224"/>
      <c r="J5" s="469"/>
      <c r="K5" s="469"/>
      <c r="L5" s="469"/>
      <c r="M5" s="469"/>
      <c r="N5" s="469"/>
      <c r="O5" s="469"/>
      <c r="P5" s="222">
        <v>6</v>
      </c>
      <c r="Q5" s="224"/>
      <c r="R5" s="469"/>
      <c r="S5" s="469"/>
      <c r="T5" s="469"/>
      <c r="U5" s="469"/>
      <c r="V5" s="469"/>
      <c r="W5" s="469"/>
    </row>
    <row r="6" spans="1:25">
      <c r="A6" s="222">
        <v>7</v>
      </c>
      <c r="B6" s="225"/>
      <c r="C6" s="469"/>
      <c r="D6" s="469"/>
      <c r="E6" s="469"/>
      <c r="F6" s="469"/>
      <c r="G6" s="469"/>
      <c r="H6" s="222">
        <v>8</v>
      </c>
      <c r="I6" s="225"/>
      <c r="J6" s="469"/>
      <c r="K6" s="469"/>
      <c r="L6" s="469"/>
      <c r="M6" s="469"/>
      <c r="N6" s="469"/>
      <c r="O6" s="469"/>
      <c r="P6" s="222">
        <v>9</v>
      </c>
      <c r="Q6" s="225"/>
      <c r="R6" s="469"/>
      <c r="S6" s="469"/>
      <c r="T6" s="469"/>
      <c r="U6" s="469"/>
      <c r="V6" s="469"/>
      <c r="W6" s="469"/>
    </row>
    <row r="7" spans="1:25">
      <c r="A7" s="226">
        <v>10</v>
      </c>
      <c r="B7" s="227"/>
      <c r="C7" s="469"/>
      <c r="D7" s="469"/>
      <c r="E7" s="469"/>
      <c r="F7" s="469"/>
      <c r="G7" s="469"/>
      <c r="H7" s="209"/>
      <c r="I7" s="209"/>
      <c r="J7" s="470"/>
      <c r="K7" s="470"/>
      <c r="L7" s="470"/>
      <c r="M7" s="470"/>
      <c r="N7" s="470"/>
      <c r="O7" s="470"/>
      <c r="P7" s="209"/>
      <c r="Q7" s="209"/>
      <c r="R7" s="471"/>
      <c r="S7" s="471"/>
      <c r="T7" s="471"/>
      <c r="U7" s="471"/>
      <c r="V7" s="471"/>
      <c r="W7" s="471"/>
    </row>
    <row r="8" spans="1:25">
      <c r="A8" s="212" t="s">
        <v>300</v>
      </c>
      <c r="B8" s="209"/>
      <c r="C8" s="210"/>
      <c r="D8" s="210"/>
      <c r="E8" s="210"/>
      <c r="F8" s="210"/>
      <c r="G8" s="210"/>
      <c r="H8" s="209"/>
      <c r="I8" s="209"/>
      <c r="J8" s="211"/>
      <c r="K8" s="211"/>
      <c r="L8" s="211"/>
      <c r="M8" s="211"/>
      <c r="N8" s="211"/>
      <c r="O8" s="211"/>
      <c r="P8" s="209"/>
      <c r="Q8" s="209"/>
      <c r="R8" s="210"/>
      <c r="S8" s="210"/>
      <c r="T8" s="210"/>
      <c r="U8" s="210"/>
      <c r="V8" s="210"/>
      <c r="W8" s="210"/>
    </row>
    <row r="9" spans="1:25">
      <c r="A9" s="212" t="s">
        <v>301</v>
      </c>
      <c r="B9" s="209"/>
      <c r="C9" s="210"/>
      <c r="D9" s="210"/>
      <c r="E9" s="210"/>
      <c r="F9" s="210"/>
      <c r="G9" s="210"/>
      <c r="H9" s="209"/>
      <c r="I9" s="209"/>
      <c r="J9" s="211"/>
      <c r="K9" s="211"/>
      <c r="L9" s="211"/>
      <c r="M9" s="211"/>
      <c r="N9" s="211"/>
      <c r="O9" s="211"/>
      <c r="P9" s="209"/>
      <c r="Q9" s="209"/>
      <c r="R9" s="210"/>
      <c r="S9" s="210"/>
      <c r="T9" s="210"/>
      <c r="U9" s="210"/>
      <c r="V9" s="210"/>
      <c r="W9" s="210"/>
    </row>
    <row r="10" spans="1:25" ht="10.5" customHeight="1">
      <c r="A10" s="212"/>
      <c r="B10" s="209"/>
      <c r="C10" s="210"/>
      <c r="D10" s="210"/>
      <c r="E10" s="210"/>
      <c r="F10" s="210"/>
      <c r="G10" s="210"/>
      <c r="H10" s="209"/>
      <c r="I10" s="209"/>
      <c r="J10" s="211"/>
      <c r="K10" s="211"/>
      <c r="L10" s="211"/>
      <c r="M10" s="211"/>
      <c r="N10" s="211"/>
      <c r="O10" s="211"/>
      <c r="P10" s="209"/>
      <c r="Q10" s="209"/>
      <c r="R10" s="210"/>
      <c r="S10" s="210"/>
      <c r="T10" s="210"/>
      <c r="U10" s="210"/>
      <c r="V10" s="210"/>
      <c r="W10" s="210"/>
    </row>
    <row r="11" spans="1:25">
      <c r="A11" s="228" t="s">
        <v>305</v>
      </c>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row>
    <row r="12" spans="1:25" ht="26.25" customHeight="1">
      <c r="A12" s="483" t="s">
        <v>249</v>
      </c>
      <c r="B12" s="483"/>
      <c r="C12" s="483"/>
      <c r="D12" s="483" t="s">
        <v>250</v>
      </c>
      <c r="E12" s="484"/>
      <c r="F12" s="484"/>
      <c r="G12" s="484" t="s">
        <v>251</v>
      </c>
      <c r="H12" s="484"/>
      <c r="I12" s="484"/>
      <c r="J12" s="483" t="s">
        <v>252</v>
      </c>
      <c r="K12" s="483"/>
      <c r="L12" s="483"/>
      <c r="M12" s="483" t="s">
        <v>253</v>
      </c>
      <c r="N12" s="483"/>
      <c r="O12" s="483"/>
      <c r="P12" s="487" t="s">
        <v>254</v>
      </c>
      <c r="Q12" s="488"/>
      <c r="R12" s="488"/>
      <c r="S12" s="483" t="s">
        <v>255</v>
      </c>
      <c r="T12" s="484"/>
      <c r="U12" s="484"/>
      <c r="V12" s="483" t="s">
        <v>256</v>
      </c>
      <c r="W12" s="483"/>
      <c r="X12" s="483"/>
      <c r="Y12" s="203"/>
    </row>
    <row r="13" spans="1:25" ht="22.5" customHeight="1">
      <c r="A13" s="478"/>
      <c r="B13" s="478"/>
      <c r="C13" s="478"/>
      <c r="D13" s="478"/>
      <c r="E13" s="478"/>
      <c r="F13" s="478"/>
      <c r="G13" s="478"/>
      <c r="H13" s="478"/>
      <c r="I13" s="478"/>
      <c r="J13" s="478"/>
      <c r="K13" s="478"/>
      <c r="L13" s="478"/>
      <c r="M13" s="478"/>
      <c r="N13" s="478"/>
      <c r="O13" s="478"/>
      <c r="P13" s="478"/>
      <c r="Q13" s="478"/>
      <c r="R13" s="478"/>
      <c r="S13" s="478"/>
      <c r="T13" s="478"/>
      <c r="U13" s="478"/>
      <c r="V13" s="478"/>
      <c r="W13" s="478"/>
      <c r="X13" s="478"/>
      <c r="Y13" s="203"/>
    </row>
    <row r="14" spans="1:25" ht="26.25" customHeight="1">
      <c r="A14" s="483" t="s">
        <v>257</v>
      </c>
      <c r="B14" s="483"/>
      <c r="C14" s="483"/>
      <c r="D14" s="484" t="s">
        <v>258</v>
      </c>
      <c r="E14" s="484"/>
      <c r="F14" s="484"/>
      <c r="G14" s="484" t="s">
        <v>259</v>
      </c>
      <c r="H14" s="484"/>
      <c r="I14" s="484"/>
      <c r="J14" s="483" t="s">
        <v>260</v>
      </c>
      <c r="K14" s="483"/>
      <c r="L14" s="483"/>
      <c r="M14" s="483" t="s">
        <v>283</v>
      </c>
      <c r="N14" s="484"/>
      <c r="O14" s="484"/>
      <c r="P14" s="476"/>
      <c r="Q14" s="476"/>
      <c r="R14" s="477"/>
      <c r="S14" s="472"/>
      <c r="T14" s="473"/>
      <c r="U14" s="474"/>
      <c r="V14" s="475"/>
      <c r="W14" s="476"/>
      <c r="X14" s="477"/>
      <c r="Y14" s="203"/>
    </row>
    <row r="15" spans="1:25" ht="22.5" customHeight="1">
      <c r="A15" s="478"/>
      <c r="B15" s="478"/>
      <c r="C15" s="478"/>
      <c r="D15" s="478"/>
      <c r="E15" s="478"/>
      <c r="F15" s="478"/>
      <c r="G15" s="478"/>
      <c r="H15" s="478"/>
      <c r="I15" s="478"/>
      <c r="J15" s="478"/>
      <c r="K15" s="478"/>
      <c r="L15" s="478"/>
      <c r="M15" s="478"/>
      <c r="N15" s="478"/>
      <c r="O15" s="478"/>
      <c r="P15" s="479"/>
      <c r="Q15" s="479"/>
      <c r="R15" s="480"/>
      <c r="S15" s="481"/>
      <c r="T15" s="479"/>
      <c r="U15" s="480"/>
      <c r="V15" s="482"/>
      <c r="W15" s="482"/>
      <c r="X15" s="482"/>
      <c r="Y15" s="203"/>
    </row>
    <row r="16" spans="1:25" ht="11.25" customHeight="1">
      <c r="A16" s="204"/>
      <c r="B16" s="204"/>
      <c r="C16" s="204"/>
      <c r="D16" s="204"/>
      <c r="E16" s="204"/>
      <c r="F16" s="204"/>
      <c r="G16" s="204"/>
      <c r="H16" s="204"/>
      <c r="I16" s="204"/>
      <c r="J16" s="204"/>
      <c r="K16" s="204"/>
      <c r="L16" s="204"/>
      <c r="M16" s="204"/>
      <c r="N16" s="204"/>
      <c r="O16" s="204"/>
      <c r="P16" s="204"/>
      <c r="Q16" s="204"/>
      <c r="R16" s="205"/>
      <c r="S16" s="204"/>
      <c r="T16" s="204"/>
      <c r="U16" s="205"/>
      <c r="V16" s="204"/>
      <c r="W16" s="204"/>
      <c r="X16" s="204"/>
      <c r="Y16" s="203"/>
    </row>
    <row r="17" spans="1:25" ht="18.75" customHeight="1">
      <c r="A17" s="489" t="s">
        <v>306</v>
      </c>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203"/>
    </row>
    <row r="18" spans="1:25" ht="26.25" customHeight="1">
      <c r="A18" s="487" t="s">
        <v>261</v>
      </c>
      <c r="B18" s="488"/>
      <c r="C18" s="488"/>
      <c r="D18" s="478" t="s">
        <v>262</v>
      </c>
      <c r="E18" s="478"/>
      <c r="F18" s="478"/>
      <c r="G18" s="478" t="s">
        <v>263</v>
      </c>
      <c r="H18" s="478"/>
      <c r="I18" s="478"/>
      <c r="J18" s="478" t="s">
        <v>264</v>
      </c>
      <c r="K18" s="478"/>
      <c r="L18" s="478"/>
      <c r="M18" s="478" t="s">
        <v>265</v>
      </c>
      <c r="N18" s="478"/>
      <c r="O18" s="478"/>
      <c r="P18" s="490" t="s">
        <v>266</v>
      </c>
      <c r="Q18" s="490"/>
      <c r="R18" s="490"/>
      <c r="S18" s="490" t="s">
        <v>267</v>
      </c>
      <c r="T18" s="490"/>
      <c r="U18" s="490"/>
      <c r="V18" s="490" t="s">
        <v>268</v>
      </c>
      <c r="W18" s="490"/>
      <c r="X18" s="490"/>
      <c r="Y18" s="203"/>
    </row>
    <row r="19" spans="1:25" ht="22.5" customHeight="1">
      <c r="A19" s="478"/>
      <c r="B19" s="478"/>
      <c r="C19" s="478"/>
      <c r="D19" s="478"/>
      <c r="E19" s="478"/>
      <c r="F19" s="478"/>
      <c r="G19" s="478"/>
      <c r="H19" s="478"/>
      <c r="I19" s="478"/>
      <c r="J19" s="478"/>
      <c r="K19" s="478"/>
      <c r="L19" s="478"/>
      <c r="M19" s="478"/>
      <c r="N19" s="478"/>
      <c r="O19" s="478"/>
      <c r="P19" s="478"/>
      <c r="Q19" s="478"/>
      <c r="R19" s="478"/>
      <c r="S19" s="478"/>
      <c r="T19" s="478"/>
      <c r="U19" s="478"/>
      <c r="V19" s="478"/>
      <c r="W19" s="478"/>
      <c r="X19" s="478"/>
      <c r="Y19" s="203"/>
    </row>
    <row r="20" spans="1:25" ht="26.25" customHeight="1">
      <c r="A20" s="478" t="s">
        <v>269</v>
      </c>
      <c r="B20" s="478"/>
      <c r="C20" s="478"/>
      <c r="D20" s="484" t="s">
        <v>270</v>
      </c>
      <c r="E20" s="484"/>
      <c r="F20" s="484"/>
      <c r="G20" s="487" t="s">
        <v>271</v>
      </c>
      <c r="H20" s="488"/>
      <c r="I20" s="488"/>
      <c r="J20" s="478" t="s">
        <v>272</v>
      </c>
      <c r="K20" s="478"/>
      <c r="L20" s="478"/>
      <c r="M20" s="491" t="s">
        <v>273</v>
      </c>
      <c r="N20" s="490"/>
      <c r="O20" s="490"/>
      <c r="P20" s="491" t="s">
        <v>274</v>
      </c>
      <c r="Q20" s="490"/>
      <c r="R20" s="490"/>
      <c r="S20" s="491" t="s">
        <v>275</v>
      </c>
      <c r="T20" s="490"/>
      <c r="U20" s="490"/>
      <c r="V20" s="491" t="s">
        <v>276</v>
      </c>
      <c r="W20" s="490"/>
      <c r="X20" s="490"/>
      <c r="Y20" s="203"/>
    </row>
    <row r="21" spans="1:25" ht="22.5" customHeight="1">
      <c r="A21" s="478"/>
      <c r="B21" s="478"/>
      <c r="C21" s="478"/>
      <c r="D21" s="478"/>
      <c r="E21" s="478"/>
      <c r="F21" s="478"/>
      <c r="G21" s="478"/>
      <c r="H21" s="478"/>
      <c r="I21" s="478"/>
      <c r="J21" s="478"/>
      <c r="K21" s="478"/>
      <c r="L21" s="478"/>
      <c r="M21" s="478"/>
      <c r="N21" s="478"/>
      <c r="O21" s="478"/>
      <c r="P21" s="478"/>
      <c r="Q21" s="478"/>
      <c r="R21" s="478"/>
      <c r="S21" s="478"/>
      <c r="T21" s="478"/>
      <c r="U21" s="478"/>
      <c r="V21" s="478"/>
      <c r="W21" s="478"/>
      <c r="X21" s="478"/>
      <c r="Y21" s="203"/>
    </row>
    <row r="22" spans="1:25" ht="25.5" customHeight="1">
      <c r="A22" s="478" t="s">
        <v>277</v>
      </c>
      <c r="B22" s="478"/>
      <c r="C22" s="478"/>
      <c r="D22" s="484" t="s">
        <v>278</v>
      </c>
      <c r="E22" s="484"/>
      <c r="F22" s="484"/>
      <c r="G22" s="483" t="s">
        <v>282</v>
      </c>
      <c r="H22" s="484"/>
      <c r="I22" s="484"/>
      <c r="J22" s="483" t="s">
        <v>280</v>
      </c>
      <c r="K22" s="484"/>
      <c r="L22" s="484"/>
      <c r="M22" s="483" t="s">
        <v>281</v>
      </c>
      <c r="N22" s="484"/>
      <c r="O22" s="484"/>
      <c r="P22" s="478" t="s">
        <v>279</v>
      </c>
      <c r="Q22" s="478"/>
      <c r="R22" s="478"/>
      <c r="S22" s="492"/>
      <c r="T22" s="492"/>
      <c r="U22" s="493"/>
      <c r="V22" s="494"/>
      <c r="W22" s="492"/>
      <c r="X22" s="493"/>
      <c r="Y22" s="203"/>
    </row>
    <row r="23" spans="1:25" ht="21.75" customHeight="1">
      <c r="A23" s="478"/>
      <c r="B23" s="478"/>
      <c r="C23" s="478"/>
      <c r="D23" s="478"/>
      <c r="E23" s="478"/>
      <c r="F23" s="478"/>
      <c r="G23" s="478"/>
      <c r="H23" s="478"/>
      <c r="I23" s="478"/>
      <c r="J23" s="478"/>
      <c r="K23" s="478"/>
      <c r="L23" s="478"/>
      <c r="M23" s="478"/>
      <c r="N23" s="478"/>
      <c r="O23" s="478"/>
      <c r="P23" s="478"/>
      <c r="Q23" s="478"/>
      <c r="R23" s="478"/>
      <c r="S23" s="479"/>
      <c r="T23" s="479"/>
      <c r="U23" s="480"/>
      <c r="V23" s="481"/>
      <c r="W23" s="479"/>
      <c r="X23" s="480"/>
      <c r="Y23" s="203"/>
    </row>
    <row r="24" spans="1:25" ht="10.5" customHeight="1">
      <c r="A24" s="208"/>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3"/>
    </row>
    <row r="25" spans="1:25" ht="19.5" customHeight="1" thickBot="1">
      <c r="A25" s="217" t="s">
        <v>302</v>
      </c>
      <c r="B25" s="214"/>
      <c r="C25" s="214"/>
      <c r="D25" s="214"/>
      <c r="E25" s="214"/>
      <c r="F25" s="214"/>
      <c r="G25" s="214"/>
      <c r="H25" s="214"/>
      <c r="I25" s="214"/>
      <c r="J25" s="214"/>
      <c r="K25" s="214"/>
      <c r="L25" s="214"/>
      <c r="M25" s="214"/>
      <c r="N25" s="214"/>
      <c r="O25" s="214"/>
      <c r="P25" s="214"/>
      <c r="Q25" s="214"/>
      <c r="R25" s="214"/>
      <c r="S25" s="214"/>
      <c r="T25" s="214"/>
      <c r="U25" s="214"/>
      <c r="V25" s="214"/>
      <c r="W25" s="214"/>
      <c r="X25" s="208"/>
      <c r="Y25" s="203"/>
    </row>
    <row r="26" spans="1:25">
      <c r="A26" s="456" t="s">
        <v>287</v>
      </c>
      <c r="B26" s="457"/>
      <c r="C26" s="457"/>
      <c r="D26" s="457"/>
      <c r="E26" s="457"/>
      <c r="F26" s="457"/>
      <c r="G26" s="457"/>
      <c r="H26" s="457"/>
      <c r="I26" s="457"/>
      <c r="J26" s="457"/>
      <c r="K26" s="450"/>
      <c r="L26" s="450"/>
      <c r="M26" s="450"/>
      <c r="N26" s="450"/>
      <c r="O26" s="450"/>
      <c r="P26" s="450"/>
      <c r="Q26" s="450"/>
      <c r="R26" s="450"/>
      <c r="S26" s="450"/>
      <c r="T26" s="450"/>
      <c r="U26" s="450"/>
      <c r="V26" s="450"/>
      <c r="W26" s="450"/>
      <c r="X26" s="451"/>
    </row>
    <row r="27" spans="1:25">
      <c r="A27" s="467" t="s">
        <v>288</v>
      </c>
      <c r="B27" s="468"/>
      <c r="C27" s="468"/>
      <c r="D27" s="468"/>
      <c r="E27" s="468"/>
      <c r="F27" s="468"/>
      <c r="G27" s="468"/>
      <c r="H27" s="468"/>
      <c r="I27" s="468"/>
      <c r="J27" s="468"/>
      <c r="K27" s="452"/>
      <c r="L27" s="452"/>
      <c r="M27" s="452"/>
      <c r="N27" s="452"/>
      <c r="O27" s="452"/>
      <c r="P27" s="452"/>
      <c r="Q27" s="452"/>
      <c r="R27" s="452"/>
      <c r="S27" s="452"/>
      <c r="T27" s="452"/>
      <c r="U27" s="452"/>
      <c r="V27" s="452"/>
      <c r="W27" s="452"/>
      <c r="X27" s="453"/>
    </row>
    <row r="28" spans="1:25">
      <c r="A28" s="467" t="s">
        <v>289</v>
      </c>
      <c r="B28" s="468"/>
      <c r="C28" s="468"/>
      <c r="D28" s="468"/>
      <c r="E28" s="468"/>
      <c r="F28" s="468"/>
      <c r="G28" s="468"/>
      <c r="H28" s="468"/>
      <c r="I28" s="468"/>
      <c r="J28" s="468"/>
      <c r="K28" s="454"/>
      <c r="L28" s="454"/>
      <c r="M28" s="454"/>
      <c r="N28" s="454"/>
      <c r="O28" s="454"/>
      <c r="P28" s="454"/>
      <c r="Q28" s="454"/>
      <c r="R28" s="454"/>
      <c r="S28" s="454"/>
      <c r="T28" s="454"/>
      <c r="U28" s="454"/>
      <c r="V28" s="454"/>
      <c r="W28" s="454"/>
      <c r="X28" s="455"/>
    </row>
    <row r="29" spans="1:25">
      <c r="A29" s="467" t="s">
        <v>296</v>
      </c>
      <c r="B29" s="468"/>
      <c r="C29" s="468"/>
      <c r="D29" s="468"/>
      <c r="E29" s="468"/>
      <c r="F29" s="468"/>
      <c r="G29" s="468"/>
      <c r="H29" s="468"/>
      <c r="I29" s="468"/>
      <c r="J29" s="468"/>
      <c r="K29" s="454"/>
      <c r="L29" s="454"/>
      <c r="M29" s="454"/>
      <c r="N29" s="454"/>
      <c r="O29" s="454"/>
      <c r="P29" s="454"/>
      <c r="Q29" s="454"/>
      <c r="R29" s="454"/>
      <c r="S29" s="454"/>
      <c r="T29" s="454"/>
      <c r="U29" s="454"/>
      <c r="V29" s="454"/>
      <c r="W29" s="454"/>
      <c r="X29" s="455"/>
    </row>
    <row r="30" spans="1:25">
      <c r="A30" s="467" t="s">
        <v>290</v>
      </c>
      <c r="B30" s="468"/>
      <c r="C30" s="468"/>
      <c r="D30" s="468"/>
      <c r="E30" s="468"/>
      <c r="F30" s="468"/>
      <c r="G30" s="468"/>
      <c r="H30" s="468"/>
      <c r="I30" s="468"/>
      <c r="J30" s="468"/>
      <c r="K30" s="454"/>
      <c r="L30" s="454"/>
      <c r="M30" s="454"/>
      <c r="N30" s="454"/>
      <c r="O30" s="454"/>
      <c r="P30" s="454"/>
      <c r="Q30" s="454"/>
      <c r="R30" s="454"/>
      <c r="S30" s="454"/>
      <c r="T30" s="454"/>
      <c r="U30" s="454"/>
      <c r="V30" s="454"/>
      <c r="W30" s="454"/>
      <c r="X30" s="455"/>
    </row>
    <row r="31" spans="1:25" ht="19.5" thickBot="1">
      <c r="A31" s="458" t="s">
        <v>291</v>
      </c>
      <c r="B31" s="459"/>
      <c r="C31" s="459"/>
      <c r="D31" s="459"/>
      <c r="E31" s="459"/>
      <c r="F31" s="459"/>
      <c r="G31" s="459"/>
      <c r="H31" s="459"/>
      <c r="I31" s="459"/>
      <c r="J31" s="459"/>
      <c r="K31" s="461"/>
      <c r="L31" s="461"/>
      <c r="M31" s="461"/>
      <c r="N31" s="461"/>
      <c r="O31" s="461"/>
      <c r="P31" s="461"/>
      <c r="Q31" s="461"/>
      <c r="R31" s="461"/>
      <c r="S31" s="461"/>
      <c r="T31" s="461"/>
      <c r="U31" s="461"/>
      <c r="V31" s="461"/>
      <c r="W31" s="461"/>
      <c r="X31" s="462"/>
    </row>
    <row r="32" spans="1:25" ht="19.5" thickBot="1">
      <c r="A32" s="215" t="s">
        <v>292</v>
      </c>
      <c r="B32" s="215"/>
      <c r="C32" s="215"/>
      <c r="D32" s="215"/>
      <c r="E32" s="215"/>
      <c r="F32" s="215"/>
      <c r="G32" s="215"/>
      <c r="H32" s="215"/>
      <c r="I32" s="215"/>
      <c r="J32" s="215"/>
      <c r="K32" s="216"/>
      <c r="L32" s="216"/>
      <c r="M32" s="216"/>
      <c r="N32" s="216"/>
      <c r="O32" s="216"/>
      <c r="P32" s="216"/>
      <c r="Q32" s="216"/>
      <c r="R32" s="216"/>
      <c r="S32" s="216"/>
      <c r="T32" s="216"/>
      <c r="U32" s="216"/>
      <c r="V32" s="216"/>
      <c r="W32" s="216"/>
    </row>
    <row r="33" spans="1:24" ht="17.25" customHeight="1">
      <c r="A33" s="456" t="s">
        <v>120</v>
      </c>
      <c r="B33" s="457"/>
      <c r="C33" s="457"/>
      <c r="D33" s="457"/>
      <c r="E33" s="457"/>
      <c r="F33" s="457"/>
      <c r="G33" s="457"/>
      <c r="H33" s="457"/>
      <c r="I33" s="457"/>
      <c r="J33" s="457"/>
      <c r="K33" s="450"/>
      <c r="L33" s="450"/>
      <c r="M33" s="450"/>
      <c r="N33" s="450"/>
      <c r="O33" s="450"/>
      <c r="P33" s="450"/>
      <c r="Q33" s="450"/>
      <c r="R33" s="450"/>
      <c r="S33" s="450"/>
      <c r="T33" s="450"/>
      <c r="U33" s="450"/>
      <c r="V33" s="450"/>
      <c r="W33" s="450"/>
      <c r="X33" s="451"/>
    </row>
    <row r="34" spans="1:24" ht="17.25" customHeight="1" thickBot="1">
      <c r="A34" s="458" t="s">
        <v>293</v>
      </c>
      <c r="B34" s="459"/>
      <c r="C34" s="459"/>
      <c r="D34" s="459"/>
      <c r="E34" s="459"/>
      <c r="F34" s="459"/>
      <c r="G34" s="459"/>
      <c r="H34" s="459"/>
      <c r="I34" s="459"/>
      <c r="J34" s="459"/>
      <c r="K34" s="461"/>
      <c r="L34" s="461"/>
      <c r="M34" s="461"/>
      <c r="N34" s="461"/>
      <c r="O34" s="461"/>
      <c r="P34" s="461"/>
      <c r="Q34" s="461"/>
      <c r="R34" s="461"/>
      <c r="S34" s="461"/>
      <c r="T34" s="461"/>
      <c r="U34" s="461"/>
      <c r="V34" s="461"/>
      <c r="W34" s="461"/>
      <c r="X34" s="462"/>
    </row>
    <row r="35" spans="1:24" ht="11.25" customHeight="1">
      <c r="A35" s="229"/>
      <c r="B35" s="229"/>
      <c r="C35" s="229"/>
      <c r="D35" s="229"/>
      <c r="E35" s="229"/>
      <c r="F35" s="229"/>
      <c r="G35" s="229"/>
      <c r="H35" s="229"/>
      <c r="I35" s="229"/>
      <c r="J35" s="229"/>
      <c r="K35" s="220"/>
      <c r="L35" s="220"/>
      <c r="M35" s="220"/>
      <c r="N35" s="220"/>
      <c r="O35" s="220"/>
      <c r="P35" s="220"/>
      <c r="Q35" s="220"/>
      <c r="R35" s="220"/>
      <c r="S35" s="220"/>
      <c r="T35" s="220"/>
      <c r="U35" s="220"/>
      <c r="V35" s="220"/>
      <c r="W35" s="220"/>
      <c r="X35" s="220"/>
    </row>
    <row r="36" spans="1:24">
      <c r="A36" s="57" t="s">
        <v>284</v>
      </c>
      <c r="B36" s="51"/>
      <c r="C36" s="51"/>
      <c r="D36" s="51"/>
      <c r="E36" s="55"/>
      <c r="F36" s="51"/>
      <c r="G36" s="55"/>
      <c r="H36" s="51"/>
      <c r="I36" s="51"/>
      <c r="J36" s="51"/>
      <c r="K36" s="61"/>
      <c r="L36" s="61"/>
      <c r="M36" s="61"/>
      <c r="N36" s="61"/>
      <c r="O36" s="61"/>
      <c r="P36" s="51"/>
      <c r="Q36" s="61"/>
      <c r="R36" s="61"/>
      <c r="S36" s="48"/>
      <c r="T36" s="48"/>
      <c r="U36" s="48"/>
    </row>
    <row r="37" spans="1:24">
      <c r="A37" s="463" t="s">
        <v>19</v>
      </c>
      <c r="B37" s="464"/>
      <c r="C37" s="464"/>
      <c r="D37" s="464"/>
      <c r="E37" s="464"/>
      <c r="F37" s="465"/>
      <c r="G37" s="463">
        <f>入力シート!D43</f>
        <v>0</v>
      </c>
      <c r="H37" s="464"/>
      <c r="I37" s="464"/>
      <c r="J37" s="464"/>
      <c r="K37" s="464"/>
      <c r="L37" s="465"/>
      <c r="M37" s="463" t="s">
        <v>21</v>
      </c>
      <c r="N37" s="464"/>
      <c r="O37" s="464"/>
      <c r="P37" s="464"/>
      <c r="Q37" s="464"/>
      <c r="R37" s="465"/>
      <c r="S37" s="466">
        <f>入力シート!D45</f>
        <v>0</v>
      </c>
      <c r="T37" s="466"/>
      <c r="U37" s="466"/>
      <c r="V37" s="466"/>
      <c r="W37" s="466"/>
      <c r="X37" s="466"/>
    </row>
    <row r="38" spans="1:24">
      <c r="A38" s="463" t="s">
        <v>20</v>
      </c>
      <c r="B38" s="464"/>
      <c r="C38" s="464"/>
      <c r="D38" s="464"/>
      <c r="E38" s="464"/>
      <c r="F38" s="465"/>
      <c r="G38" s="463">
        <f>入力シート!D44</f>
        <v>0</v>
      </c>
      <c r="H38" s="464"/>
      <c r="I38" s="464"/>
      <c r="J38" s="464"/>
      <c r="K38" s="464"/>
      <c r="L38" s="465"/>
      <c r="M38" s="463" t="s">
        <v>22</v>
      </c>
      <c r="N38" s="464"/>
      <c r="O38" s="464"/>
      <c r="P38" s="464"/>
      <c r="Q38" s="464"/>
      <c r="R38" s="465"/>
      <c r="S38" s="466">
        <f>入力シート!D46</f>
        <v>0</v>
      </c>
      <c r="T38" s="466"/>
      <c r="U38" s="466"/>
      <c r="V38" s="466"/>
      <c r="W38" s="466"/>
      <c r="X38" s="466"/>
    </row>
    <row r="39" spans="1:24">
      <c r="A39" s="460">
        <v>2</v>
      </c>
      <c r="B39" s="460"/>
      <c r="C39" s="460"/>
      <c r="D39" s="460"/>
      <c r="E39" s="460"/>
      <c r="F39" s="460"/>
      <c r="G39" s="460"/>
      <c r="H39" s="460"/>
      <c r="I39" s="460"/>
      <c r="J39" s="460"/>
      <c r="K39" s="460"/>
      <c r="L39" s="460"/>
      <c r="M39" s="460"/>
      <c r="N39" s="460"/>
      <c r="O39" s="460"/>
      <c r="P39" s="460"/>
      <c r="Q39" s="460"/>
      <c r="R39" s="460"/>
      <c r="S39" s="460"/>
      <c r="T39" s="460"/>
      <c r="U39" s="460"/>
      <c r="V39" s="460"/>
      <c r="W39" s="460"/>
      <c r="X39" s="460"/>
    </row>
  </sheetData>
  <mergeCells count="121">
    <mergeCell ref="S23:U23"/>
    <mergeCell ref="V23:X23"/>
    <mergeCell ref="A23:C23"/>
    <mergeCell ref="D23:F23"/>
    <mergeCell ref="G23:I23"/>
    <mergeCell ref="J23:L23"/>
    <mergeCell ref="M23:O23"/>
    <mergeCell ref="P23:R23"/>
    <mergeCell ref="S21:U21"/>
    <mergeCell ref="V21:X21"/>
    <mergeCell ref="A22:C22"/>
    <mergeCell ref="D22:F22"/>
    <mergeCell ref="G22:I22"/>
    <mergeCell ref="J22:L22"/>
    <mergeCell ref="M22:O22"/>
    <mergeCell ref="P22:R22"/>
    <mergeCell ref="S22:U22"/>
    <mergeCell ref="V22:X22"/>
    <mergeCell ref="A21:C21"/>
    <mergeCell ref="D21:F21"/>
    <mergeCell ref="G21:I21"/>
    <mergeCell ref="J21:L21"/>
    <mergeCell ref="M21:O21"/>
    <mergeCell ref="P21:R21"/>
    <mergeCell ref="S19:U19"/>
    <mergeCell ref="V19:X19"/>
    <mergeCell ref="A20:C20"/>
    <mergeCell ref="D20:F20"/>
    <mergeCell ref="G20:I20"/>
    <mergeCell ref="J20:L20"/>
    <mergeCell ref="M20:O20"/>
    <mergeCell ref="P20:R20"/>
    <mergeCell ref="S20:U20"/>
    <mergeCell ref="V20:X20"/>
    <mergeCell ref="A19:C19"/>
    <mergeCell ref="D19:F19"/>
    <mergeCell ref="G19:I19"/>
    <mergeCell ref="J19:L19"/>
    <mergeCell ref="M19:O19"/>
    <mergeCell ref="P19:R19"/>
    <mergeCell ref="M14:O14"/>
    <mergeCell ref="P14:R14"/>
    <mergeCell ref="A17:X17"/>
    <mergeCell ref="A18:C18"/>
    <mergeCell ref="D18:F18"/>
    <mergeCell ref="G18:I18"/>
    <mergeCell ref="J18:L18"/>
    <mergeCell ref="M18:O18"/>
    <mergeCell ref="P18:R18"/>
    <mergeCell ref="S18:U18"/>
    <mergeCell ref="V18:X18"/>
    <mergeCell ref="C3:G3"/>
    <mergeCell ref="J3:O3"/>
    <mergeCell ref="R3:W3"/>
    <mergeCell ref="C4:G4"/>
    <mergeCell ref="J4:O4"/>
    <mergeCell ref="R4:W4"/>
    <mergeCell ref="S12:U12"/>
    <mergeCell ref="V12:X12"/>
    <mergeCell ref="A13:C13"/>
    <mergeCell ref="D13:F13"/>
    <mergeCell ref="G13:I13"/>
    <mergeCell ref="J13:L13"/>
    <mergeCell ref="M13:O13"/>
    <mergeCell ref="P13:R13"/>
    <mergeCell ref="S13:U13"/>
    <mergeCell ref="V13:X13"/>
    <mergeCell ref="A12:C12"/>
    <mergeCell ref="D12:F12"/>
    <mergeCell ref="G12:I12"/>
    <mergeCell ref="J12:L12"/>
    <mergeCell ref="M12:O12"/>
    <mergeCell ref="P12:R12"/>
    <mergeCell ref="K31:X31"/>
    <mergeCell ref="C7:G7"/>
    <mergeCell ref="J7:O7"/>
    <mergeCell ref="R7:W7"/>
    <mergeCell ref="C5:G5"/>
    <mergeCell ref="J5:O5"/>
    <mergeCell ref="R5:W5"/>
    <mergeCell ref="C6:G6"/>
    <mergeCell ref="J6:O6"/>
    <mergeCell ref="R6:W6"/>
    <mergeCell ref="S14:U14"/>
    <mergeCell ref="V14:X14"/>
    <mergeCell ref="A15:C15"/>
    <mergeCell ref="D15:F15"/>
    <mergeCell ref="G15:I15"/>
    <mergeCell ref="J15:L15"/>
    <mergeCell ref="M15:O15"/>
    <mergeCell ref="P15:R15"/>
    <mergeCell ref="S15:U15"/>
    <mergeCell ref="V15:X15"/>
    <mergeCell ref="A14:C14"/>
    <mergeCell ref="D14:F14"/>
    <mergeCell ref="G14:I14"/>
    <mergeCell ref="J14:L14"/>
    <mergeCell ref="K26:X26"/>
    <mergeCell ref="K27:X27"/>
    <mergeCell ref="K28:X28"/>
    <mergeCell ref="K29:X29"/>
    <mergeCell ref="K30:X30"/>
    <mergeCell ref="A33:J33"/>
    <mergeCell ref="A34:J34"/>
    <mergeCell ref="A39:X39"/>
    <mergeCell ref="K33:X33"/>
    <mergeCell ref="K34:X34"/>
    <mergeCell ref="A37:F37"/>
    <mergeCell ref="A38:F38"/>
    <mergeCell ref="G37:L37"/>
    <mergeCell ref="G38:L38"/>
    <mergeCell ref="M37:R37"/>
    <mergeCell ref="S37:X37"/>
    <mergeCell ref="M38:R38"/>
    <mergeCell ref="S38:X38"/>
    <mergeCell ref="A26:J26"/>
    <mergeCell ref="A27:J27"/>
    <mergeCell ref="A28:J28"/>
    <mergeCell ref="A29:J29"/>
    <mergeCell ref="A30:J30"/>
    <mergeCell ref="A31:J31"/>
  </mergeCells>
  <phoneticPr fontId="39"/>
  <conditionalFormatting sqref="S37:S38">
    <cfRule type="cellIs" dxfId="0" priority="1" operator="equal">
      <formula>0</formula>
    </cfRule>
  </conditionalFormatting>
  <dataValidations count="2">
    <dataValidation type="list" allowBlank="1" showInputMessage="1" showErrorMessage="1" sqref="K34:K35" xr:uid="{27368838-FEB1-4D56-8888-665F7A4387A4}">
      <formula1>"大企業,中小企業,その他"</formula1>
    </dataValidation>
    <dataValidation type="list" allowBlank="1" showInputMessage="1" showErrorMessage="1" sqref="K33:X33" xr:uid="{5846B072-34AA-4FCD-9546-D4EAAAC48CCB}">
      <formula1>"市内,準市内,市外"</formula1>
    </dataValidation>
  </dataValidations>
  <pageMargins left="0.70866141732283472" right="0.70866141732283472" top="0.55118110236220474"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C669D-0214-4CC7-82BA-5E34E91F3427}">
  <sheetPr>
    <tabColor theme="5" tint="-0.249977111117893"/>
  </sheetPr>
  <dimension ref="B1:P40"/>
  <sheetViews>
    <sheetView view="pageBreakPreview" zoomScaleNormal="90" zoomScaleSheetLayoutView="100" workbookViewId="0">
      <selection activeCell="F6" sqref="F6"/>
    </sheetView>
  </sheetViews>
  <sheetFormatPr defaultRowHeight="18"/>
  <cols>
    <col min="1" max="1" width="1.25" style="172" customWidth="1"/>
    <col min="2" max="2" width="22" style="172" customWidth="1"/>
    <col min="3" max="3" width="9" style="172" customWidth="1"/>
    <col min="4" max="4" width="34.625" style="172" customWidth="1"/>
    <col min="5" max="5" width="33.25" style="172" customWidth="1"/>
    <col min="6" max="6" width="12.625" style="172" customWidth="1"/>
    <col min="7" max="7" width="11" style="172" customWidth="1"/>
    <col min="8" max="8" width="16.375" style="172" customWidth="1"/>
    <col min="9" max="9" width="9" style="172" bestFit="1" customWidth="1"/>
    <col min="10" max="16384" width="9" style="172"/>
  </cols>
  <sheetData>
    <row r="1" spans="2:16" s="16" customFormat="1" ht="32.25" customHeight="1">
      <c r="B1" s="190" t="s">
        <v>229</v>
      </c>
      <c r="P1" s="191"/>
    </row>
    <row r="2" spans="2:16" ht="13.5" customHeight="1"/>
    <row r="3" spans="2:16" ht="25.5">
      <c r="B3" s="507" t="s">
        <v>196</v>
      </c>
      <c r="C3" s="507"/>
      <c r="D3" s="507"/>
      <c r="E3" s="507"/>
      <c r="F3" s="507"/>
      <c r="G3" s="507"/>
      <c r="H3" s="507"/>
    </row>
    <row r="4" spans="2:16" ht="15" customHeight="1"/>
    <row r="5" spans="2:16" ht="23.25" customHeight="1">
      <c r="B5" s="173" t="s">
        <v>225</v>
      </c>
      <c r="C5" s="508"/>
      <c r="D5" s="508"/>
      <c r="E5" s="174"/>
    </row>
    <row r="6" spans="2:16" ht="7.5" customHeight="1"/>
    <row r="7" spans="2:16" ht="17.25" customHeight="1">
      <c r="B7" s="509" t="s">
        <v>197</v>
      </c>
      <c r="C7" s="511" t="s">
        <v>198</v>
      </c>
      <c r="D7" s="509" t="s">
        <v>199</v>
      </c>
      <c r="E7" s="509" t="s">
        <v>200</v>
      </c>
      <c r="F7" s="511" t="s">
        <v>201</v>
      </c>
      <c r="G7" s="511" t="s">
        <v>202</v>
      </c>
      <c r="H7" s="175" t="s">
        <v>203</v>
      </c>
    </row>
    <row r="8" spans="2:16" ht="17.25" customHeight="1">
      <c r="B8" s="510"/>
      <c r="C8" s="512"/>
      <c r="D8" s="510"/>
      <c r="E8" s="510"/>
      <c r="F8" s="512"/>
      <c r="G8" s="512"/>
      <c r="H8" s="176" t="s">
        <v>204</v>
      </c>
    </row>
    <row r="9" spans="2:16" ht="17.25" customHeight="1">
      <c r="B9" s="499"/>
      <c r="C9" s="503"/>
      <c r="D9" s="499"/>
      <c r="E9" s="505"/>
      <c r="F9" s="503"/>
      <c r="G9" s="499"/>
      <c r="H9" s="177"/>
    </row>
    <row r="10" spans="2:16" ht="17.25" customHeight="1">
      <c r="B10" s="500"/>
      <c r="C10" s="504"/>
      <c r="D10" s="500"/>
      <c r="E10" s="506"/>
      <c r="F10" s="504"/>
      <c r="G10" s="500"/>
      <c r="H10" s="177"/>
    </row>
    <row r="11" spans="2:16" ht="17.25" customHeight="1">
      <c r="B11" s="495"/>
      <c r="C11" s="497"/>
      <c r="D11" s="499"/>
      <c r="E11" s="501"/>
      <c r="F11" s="497"/>
      <c r="G11" s="495"/>
      <c r="H11" s="178"/>
    </row>
    <row r="12" spans="2:16" ht="17.25" customHeight="1">
      <c r="B12" s="496"/>
      <c r="C12" s="498"/>
      <c r="D12" s="500"/>
      <c r="E12" s="502"/>
      <c r="F12" s="498"/>
      <c r="G12" s="496"/>
      <c r="H12" s="183"/>
    </row>
    <row r="13" spans="2:16" ht="17.25" customHeight="1">
      <c r="B13" s="495"/>
      <c r="C13" s="497"/>
      <c r="D13" s="499"/>
      <c r="E13" s="501"/>
      <c r="F13" s="497"/>
      <c r="G13" s="495"/>
      <c r="H13" s="178"/>
    </row>
    <row r="14" spans="2:16" ht="17.25" customHeight="1">
      <c r="B14" s="496"/>
      <c r="C14" s="498"/>
      <c r="D14" s="500"/>
      <c r="E14" s="502"/>
      <c r="F14" s="498"/>
      <c r="G14" s="496"/>
      <c r="H14" s="179"/>
    </row>
    <row r="15" spans="2:16" ht="17.25" customHeight="1">
      <c r="B15" s="495"/>
      <c r="C15" s="497"/>
      <c r="D15" s="499"/>
      <c r="E15" s="501"/>
      <c r="F15" s="497"/>
      <c r="G15" s="495"/>
      <c r="H15" s="178"/>
    </row>
    <row r="16" spans="2:16" ht="17.25" customHeight="1">
      <c r="B16" s="496"/>
      <c r="C16" s="498"/>
      <c r="D16" s="500"/>
      <c r="E16" s="502"/>
      <c r="F16" s="498"/>
      <c r="G16" s="496"/>
      <c r="H16" s="179"/>
    </row>
    <row r="17" spans="2:8" ht="17.25" customHeight="1">
      <c r="B17" s="495"/>
      <c r="C17" s="497"/>
      <c r="D17" s="499"/>
      <c r="E17" s="501"/>
      <c r="F17" s="497"/>
      <c r="G17" s="495"/>
      <c r="H17" s="178"/>
    </row>
    <row r="18" spans="2:8" ht="17.25" customHeight="1">
      <c r="B18" s="496"/>
      <c r="C18" s="498"/>
      <c r="D18" s="500"/>
      <c r="E18" s="502"/>
      <c r="F18" s="498"/>
      <c r="G18" s="496"/>
      <c r="H18" s="179"/>
    </row>
    <row r="19" spans="2:8" ht="17.25" customHeight="1">
      <c r="B19" s="495"/>
      <c r="C19" s="497"/>
      <c r="D19" s="499"/>
      <c r="E19" s="501"/>
      <c r="F19" s="497"/>
      <c r="G19" s="495"/>
      <c r="H19" s="178"/>
    </row>
    <row r="20" spans="2:8" ht="17.25" customHeight="1">
      <c r="B20" s="496"/>
      <c r="C20" s="498"/>
      <c r="D20" s="500"/>
      <c r="E20" s="502"/>
      <c r="F20" s="498"/>
      <c r="G20" s="496"/>
      <c r="H20" s="179"/>
    </row>
    <row r="21" spans="2:8" ht="17.25" customHeight="1">
      <c r="B21" s="495"/>
      <c r="C21" s="497"/>
      <c r="D21" s="499"/>
      <c r="E21" s="501"/>
      <c r="F21" s="497"/>
      <c r="G21" s="495"/>
      <c r="H21" s="178"/>
    </row>
    <row r="22" spans="2:8" ht="17.25" customHeight="1">
      <c r="B22" s="496"/>
      <c r="C22" s="498"/>
      <c r="D22" s="500"/>
      <c r="E22" s="502"/>
      <c r="F22" s="498"/>
      <c r="G22" s="496"/>
      <c r="H22" s="179"/>
    </row>
    <row r="23" spans="2:8" ht="17.25" customHeight="1">
      <c r="B23" s="495"/>
      <c r="C23" s="497"/>
      <c r="D23" s="499"/>
      <c r="E23" s="501"/>
      <c r="F23" s="497"/>
      <c r="G23" s="495"/>
      <c r="H23" s="178"/>
    </row>
    <row r="24" spans="2:8" ht="17.25" customHeight="1">
      <c r="B24" s="496"/>
      <c r="C24" s="498"/>
      <c r="D24" s="500"/>
      <c r="E24" s="502"/>
      <c r="F24" s="498"/>
      <c r="G24" s="496"/>
      <c r="H24" s="179"/>
    </row>
    <row r="25" spans="2:8" ht="17.25" customHeight="1">
      <c r="B25" s="495"/>
      <c r="C25" s="497"/>
      <c r="D25" s="499"/>
      <c r="E25" s="501"/>
      <c r="F25" s="497"/>
      <c r="G25" s="495"/>
      <c r="H25" s="178"/>
    </row>
    <row r="26" spans="2:8" ht="17.25" customHeight="1">
      <c r="B26" s="496"/>
      <c r="C26" s="498"/>
      <c r="D26" s="500"/>
      <c r="E26" s="502"/>
      <c r="F26" s="498"/>
      <c r="G26" s="496"/>
      <c r="H26" s="179"/>
    </row>
    <row r="27" spans="2:8" ht="17.25" customHeight="1">
      <c r="B27" s="495"/>
      <c r="C27" s="497"/>
      <c r="D27" s="499"/>
      <c r="E27" s="501"/>
      <c r="F27" s="497"/>
      <c r="G27" s="495"/>
      <c r="H27" s="178"/>
    </row>
    <row r="28" spans="2:8" ht="17.25" customHeight="1">
      <c r="B28" s="496"/>
      <c r="C28" s="498"/>
      <c r="D28" s="500"/>
      <c r="E28" s="502"/>
      <c r="F28" s="498"/>
      <c r="G28" s="496"/>
      <c r="H28" s="179"/>
    </row>
    <row r="29" spans="2:8" ht="16.5" customHeight="1">
      <c r="B29" s="172" t="s">
        <v>205</v>
      </c>
    </row>
    <row r="30" spans="2:8" ht="16.5" customHeight="1">
      <c r="B30" s="172" t="s">
        <v>209</v>
      </c>
    </row>
    <row r="31" spans="2:8" ht="16.5" customHeight="1">
      <c r="B31" s="172" t="s">
        <v>234</v>
      </c>
    </row>
    <row r="32" spans="2:8" ht="16.5" customHeight="1">
      <c r="B32" s="172" t="s">
        <v>206</v>
      </c>
    </row>
    <row r="33" spans="2:2" ht="16.5" customHeight="1">
      <c r="B33" s="172" t="s">
        <v>207</v>
      </c>
    </row>
    <row r="34" spans="2:2" ht="16.5" customHeight="1">
      <c r="B34" s="172" t="s">
        <v>208</v>
      </c>
    </row>
    <row r="35" spans="2:2" ht="16.5" customHeight="1"/>
    <row r="36" spans="2:2" ht="16.5" customHeight="1"/>
    <row r="37" spans="2:2" ht="16.5" customHeight="1"/>
    <row r="38" spans="2:2" ht="16.5" customHeight="1"/>
    <row r="39" spans="2:2" ht="16.5" customHeight="1"/>
    <row r="40" spans="2:2" ht="16.5" customHeight="1"/>
  </sheetData>
  <mergeCells count="68">
    <mergeCell ref="B3:H3"/>
    <mergeCell ref="C5:D5"/>
    <mergeCell ref="B7:B8"/>
    <mergeCell ref="C7:C8"/>
    <mergeCell ref="D7:D8"/>
    <mergeCell ref="E7:E8"/>
    <mergeCell ref="F7:F8"/>
    <mergeCell ref="G7:G8"/>
    <mergeCell ref="G11:G12"/>
    <mergeCell ref="B9:B10"/>
    <mergeCell ref="C9:C10"/>
    <mergeCell ref="D9:D10"/>
    <mergeCell ref="E9:E10"/>
    <mergeCell ref="F9:F10"/>
    <mergeCell ref="G9:G10"/>
    <mergeCell ref="B11:B12"/>
    <mergeCell ref="C11:C12"/>
    <mergeCell ref="D11:D12"/>
    <mergeCell ref="E11:E12"/>
    <mergeCell ref="F11:F12"/>
    <mergeCell ref="G15:G16"/>
    <mergeCell ref="B13:B14"/>
    <mergeCell ref="C13:C14"/>
    <mergeCell ref="D13:D14"/>
    <mergeCell ref="E13:E14"/>
    <mergeCell ref="F13:F14"/>
    <mergeCell ref="G13:G14"/>
    <mergeCell ref="B15:B16"/>
    <mergeCell ref="C15:C16"/>
    <mergeCell ref="D15:D16"/>
    <mergeCell ref="E15:E16"/>
    <mergeCell ref="F15:F16"/>
    <mergeCell ref="G19:G20"/>
    <mergeCell ref="B17:B18"/>
    <mergeCell ref="C17:C18"/>
    <mergeCell ref="D17:D18"/>
    <mergeCell ref="E17:E18"/>
    <mergeCell ref="F17:F18"/>
    <mergeCell ref="G17:G18"/>
    <mergeCell ref="B19:B20"/>
    <mergeCell ref="C19:C20"/>
    <mergeCell ref="D19:D20"/>
    <mergeCell ref="E19:E20"/>
    <mergeCell ref="F19:F20"/>
    <mergeCell ref="G23:G24"/>
    <mergeCell ref="B21:B22"/>
    <mergeCell ref="C21:C22"/>
    <mergeCell ref="D21:D22"/>
    <mergeCell ref="E21:E22"/>
    <mergeCell ref="F21:F22"/>
    <mergeCell ref="G21:G22"/>
    <mergeCell ref="B23:B24"/>
    <mergeCell ref="C23:C24"/>
    <mergeCell ref="D23:D24"/>
    <mergeCell ref="E23:E24"/>
    <mergeCell ref="F23:F24"/>
    <mergeCell ref="G27:G28"/>
    <mergeCell ref="B25:B26"/>
    <mergeCell ref="C25:C26"/>
    <mergeCell ref="D25:D26"/>
    <mergeCell ref="E25:E26"/>
    <mergeCell ref="F25:F26"/>
    <mergeCell ref="G25:G26"/>
    <mergeCell ref="B27:B28"/>
    <mergeCell ref="C27:C28"/>
    <mergeCell ref="D27:D28"/>
    <mergeCell ref="E27:E28"/>
    <mergeCell ref="F27:F28"/>
  </mergeCells>
  <phoneticPr fontId="39"/>
  <dataValidations count="1">
    <dataValidation type="list" allowBlank="1" showInputMessage="1" sqref="C9:C28" xr:uid="{A7AD000E-1043-4293-BBDB-EB6446B5A121}">
      <formula1>"元請,下請"</formula1>
    </dataValidation>
  </dataValidations>
  <printOptions horizontalCentered="1"/>
  <pageMargins left="0.59055118110236227" right="0.59055118110236227" top="0.98425196850393704" bottom="0.39370078740157483" header="0.51181102362204722" footer="0.39370078740157483"/>
  <pageSetup paperSize="9"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173C-00E1-44D8-94BF-9156EF4539D2}">
  <sheetPr>
    <tabColor theme="5" tint="-0.249977111117893"/>
  </sheetPr>
  <dimension ref="B1:P33"/>
  <sheetViews>
    <sheetView view="pageBreakPreview" zoomScaleNormal="90" zoomScaleSheetLayoutView="100" workbookViewId="0">
      <selection activeCell="F6" sqref="F6"/>
    </sheetView>
  </sheetViews>
  <sheetFormatPr defaultRowHeight="18"/>
  <cols>
    <col min="1" max="1" width="1.25" style="172" customWidth="1"/>
    <col min="2" max="2" width="22.5" style="172" customWidth="1"/>
    <col min="3" max="3" width="33.875" style="172" customWidth="1"/>
    <col min="4" max="4" width="16.25" style="172" customWidth="1"/>
    <col min="5" max="5" width="45.125" style="172" customWidth="1"/>
    <col min="6" max="9" width="3.75" style="172" customWidth="1"/>
    <col min="10" max="10" width="9" style="172" bestFit="1" customWidth="1"/>
    <col min="11" max="16384" width="9" style="172"/>
  </cols>
  <sheetData>
    <row r="1" spans="2:16" s="16" customFormat="1" ht="32.25" customHeight="1">
      <c r="B1" s="190" t="s">
        <v>229</v>
      </c>
      <c r="P1" s="191"/>
    </row>
    <row r="2" spans="2:16" ht="11.25" customHeight="1"/>
    <row r="3" spans="2:16" ht="25.5">
      <c r="B3" s="507" t="s">
        <v>183</v>
      </c>
      <c r="C3" s="507"/>
      <c r="D3" s="507"/>
      <c r="E3" s="507"/>
      <c r="F3" s="507"/>
      <c r="G3" s="507"/>
      <c r="H3" s="507"/>
      <c r="I3" s="507"/>
    </row>
    <row r="4" spans="2:16" ht="12" customHeight="1"/>
    <row r="5" spans="2:16" ht="23.25" customHeight="1">
      <c r="B5" s="173" t="s">
        <v>225</v>
      </c>
      <c r="C5" s="508"/>
      <c r="D5" s="508"/>
      <c r="E5" s="174"/>
    </row>
    <row r="6" spans="2:16" ht="7.5" customHeight="1"/>
    <row r="7" spans="2:16" ht="17.25" customHeight="1">
      <c r="B7" s="519" t="s">
        <v>184</v>
      </c>
      <c r="C7" s="521" t="s">
        <v>185</v>
      </c>
      <c r="D7" s="522"/>
      <c r="E7" s="519" t="s">
        <v>186</v>
      </c>
      <c r="F7" s="523" t="s">
        <v>187</v>
      </c>
      <c r="G7" s="524"/>
      <c r="H7" s="524"/>
      <c r="I7" s="525"/>
    </row>
    <row r="8" spans="2:16" ht="17.25" customHeight="1">
      <c r="B8" s="520"/>
      <c r="C8" s="184" t="s">
        <v>188</v>
      </c>
      <c r="D8" s="184" t="s">
        <v>189</v>
      </c>
      <c r="E8" s="520"/>
      <c r="F8" s="526"/>
      <c r="G8" s="527"/>
      <c r="H8" s="527"/>
      <c r="I8" s="528"/>
    </row>
    <row r="9" spans="2:16" ht="18" customHeight="1">
      <c r="B9" s="497"/>
      <c r="C9" s="503"/>
      <c r="D9" s="503"/>
      <c r="E9" s="513"/>
      <c r="F9" s="503"/>
      <c r="G9" s="503" t="s">
        <v>227</v>
      </c>
      <c r="H9" s="503"/>
      <c r="I9" s="503" t="s">
        <v>228</v>
      </c>
    </row>
    <row r="10" spans="2:16" ht="18" customHeight="1">
      <c r="B10" s="498"/>
      <c r="C10" s="504"/>
      <c r="D10" s="504"/>
      <c r="E10" s="514"/>
      <c r="F10" s="504"/>
      <c r="G10" s="504"/>
      <c r="H10" s="504"/>
      <c r="I10" s="504"/>
    </row>
    <row r="11" spans="2:16" ht="18" customHeight="1">
      <c r="B11" s="497"/>
      <c r="C11" s="503"/>
      <c r="D11" s="515"/>
      <c r="E11" s="517"/>
      <c r="F11" s="503"/>
      <c r="G11" s="503" t="s">
        <v>227</v>
      </c>
      <c r="H11" s="503"/>
      <c r="I11" s="503" t="s">
        <v>228</v>
      </c>
    </row>
    <row r="12" spans="2:16" ht="18" customHeight="1">
      <c r="B12" s="498"/>
      <c r="C12" s="504"/>
      <c r="D12" s="516"/>
      <c r="E12" s="518"/>
      <c r="F12" s="504"/>
      <c r="G12" s="504"/>
      <c r="H12" s="504"/>
      <c r="I12" s="504"/>
    </row>
    <row r="13" spans="2:16" ht="18" customHeight="1">
      <c r="B13" s="497"/>
      <c r="C13" s="503"/>
      <c r="D13" s="515"/>
      <c r="E13" s="517"/>
      <c r="F13" s="503"/>
      <c r="G13" s="503" t="s">
        <v>227</v>
      </c>
      <c r="H13" s="503"/>
      <c r="I13" s="503" t="s">
        <v>228</v>
      </c>
    </row>
    <row r="14" spans="2:16" ht="18" customHeight="1">
      <c r="B14" s="498"/>
      <c r="C14" s="504"/>
      <c r="D14" s="516"/>
      <c r="E14" s="518"/>
      <c r="F14" s="504"/>
      <c r="G14" s="504"/>
      <c r="H14" s="504"/>
      <c r="I14" s="504"/>
    </row>
    <row r="15" spans="2:16" ht="18" customHeight="1">
      <c r="B15" s="503"/>
      <c r="C15" s="503"/>
      <c r="D15" s="503"/>
      <c r="E15" s="513"/>
      <c r="F15" s="503"/>
      <c r="G15" s="503" t="s">
        <v>109</v>
      </c>
      <c r="H15" s="503"/>
      <c r="I15" s="503" t="s">
        <v>190</v>
      </c>
    </row>
    <row r="16" spans="2:16" ht="18" customHeight="1">
      <c r="B16" s="504"/>
      <c r="C16" s="504"/>
      <c r="D16" s="504"/>
      <c r="E16" s="514"/>
      <c r="F16" s="504"/>
      <c r="G16" s="504"/>
      <c r="H16" s="504"/>
      <c r="I16" s="504"/>
    </row>
    <row r="17" spans="2:9" ht="18" customHeight="1">
      <c r="B17" s="503"/>
      <c r="C17" s="503"/>
      <c r="D17" s="503"/>
      <c r="E17" s="513"/>
      <c r="F17" s="503"/>
      <c r="G17" s="503" t="s">
        <v>109</v>
      </c>
      <c r="H17" s="503"/>
      <c r="I17" s="503" t="s">
        <v>190</v>
      </c>
    </row>
    <row r="18" spans="2:9" ht="18" customHeight="1">
      <c r="B18" s="504"/>
      <c r="C18" s="504"/>
      <c r="D18" s="504"/>
      <c r="E18" s="514"/>
      <c r="F18" s="504"/>
      <c r="G18" s="504"/>
      <c r="H18" s="504"/>
      <c r="I18" s="504"/>
    </row>
    <row r="19" spans="2:9" ht="18" customHeight="1">
      <c r="B19" s="503"/>
      <c r="C19" s="503"/>
      <c r="D19" s="503"/>
      <c r="E19" s="513"/>
      <c r="F19" s="503"/>
      <c r="G19" s="503" t="s">
        <v>109</v>
      </c>
      <c r="H19" s="503"/>
      <c r="I19" s="503" t="s">
        <v>190</v>
      </c>
    </row>
    <row r="20" spans="2:9" ht="18" customHeight="1">
      <c r="B20" s="504"/>
      <c r="C20" s="504"/>
      <c r="D20" s="504"/>
      <c r="E20" s="514"/>
      <c r="F20" s="504"/>
      <c r="G20" s="504"/>
      <c r="H20" s="504"/>
      <c r="I20" s="504"/>
    </row>
    <row r="21" spans="2:9" ht="18" customHeight="1">
      <c r="B21" s="503"/>
      <c r="C21" s="503"/>
      <c r="D21" s="503"/>
      <c r="E21" s="513"/>
      <c r="F21" s="503"/>
      <c r="G21" s="503" t="s">
        <v>109</v>
      </c>
      <c r="H21" s="503"/>
      <c r="I21" s="503" t="s">
        <v>190</v>
      </c>
    </row>
    <row r="22" spans="2:9" ht="18" customHeight="1">
      <c r="B22" s="504"/>
      <c r="C22" s="504"/>
      <c r="D22" s="504"/>
      <c r="E22" s="514"/>
      <c r="F22" s="504"/>
      <c r="G22" s="504"/>
      <c r="H22" s="504"/>
      <c r="I22" s="504"/>
    </row>
    <row r="23" spans="2:9" ht="18" customHeight="1">
      <c r="B23" s="503"/>
      <c r="C23" s="503"/>
      <c r="D23" s="503"/>
      <c r="E23" s="513"/>
      <c r="F23" s="503"/>
      <c r="G23" s="503" t="s">
        <v>109</v>
      </c>
      <c r="H23" s="503"/>
      <c r="I23" s="503" t="s">
        <v>190</v>
      </c>
    </row>
    <row r="24" spans="2:9" ht="18" customHeight="1">
      <c r="B24" s="504"/>
      <c r="C24" s="504"/>
      <c r="D24" s="504"/>
      <c r="E24" s="514"/>
      <c r="F24" s="504"/>
      <c r="G24" s="504"/>
      <c r="H24" s="504"/>
      <c r="I24" s="504"/>
    </row>
    <row r="25" spans="2:9" ht="18" customHeight="1">
      <c r="B25" s="503"/>
      <c r="C25" s="503"/>
      <c r="D25" s="503"/>
      <c r="E25" s="513"/>
      <c r="F25" s="503"/>
      <c r="G25" s="503" t="s">
        <v>109</v>
      </c>
      <c r="H25" s="503"/>
      <c r="I25" s="503" t="s">
        <v>190</v>
      </c>
    </row>
    <row r="26" spans="2:9" ht="18" customHeight="1">
      <c r="B26" s="504"/>
      <c r="C26" s="504"/>
      <c r="D26" s="504"/>
      <c r="E26" s="514"/>
      <c r="F26" s="504"/>
      <c r="G26" s="504"/>
      <c r="H26" s="504"/>
      <c r="I26" s="504"/>
    </row>
    <row r="27" spans="2:9" ht="18" customHeight="1">
      <c r="B27" s="503"/>
      <c r="C27" s="503"/>
      <c r="D27" s="503"/>
      <c r="E27" s="513"/>
      <c r="F27" s="503"/>
      <c r="G27" s="503" t="s">
        <v>109</v>
      </c>
      <c r="H27" s="503"/>
      <c r="I27" s="503" t="s">
        <v>190</v>
      </c>
    </row>
    <row r="28" spans="2:9" ht="18" customHeight="1">
      <c r="B28" s="504"/>
      <c r="C28" s="504"/>
      <c r="D28" s="504"/>
      <c r="E28" s="514"/>
      <c r="F28" s="504"/>
      <c r="G28" s="504"/>
      <c r="H28" s="504"/>
      <c r="I28" s="504"/>
    </row>
    <row r="29" spans="2:9" ht="16.5" customHeight="1">
      <c r="B29" s="172" t="s">
        <v>191</v>
      </c>
    </row>
    <row r="30" spans="2:9" ht="16.5" customHeight="1">
      <c r="B30" s="172" t="s">
        <v>192</v>
      </c>
    </row>
    <row r="31" spans="2:9" ht="16.5" customHeight="1">
      <c r="B31" s="172" t="s">
        <v>193</v>
      </c>
    </row>
    <row r="32" spans="2:9" ht="16.5" customHeight="1">
      <c r="B32" s="172" t="s">
        <v>194</v>
      </c>
    </row>
    <row r="33" spans="2:2" ht="16.5" customHeight="1">
      <c r="B33" s="172" t="s">
        <v>195</v>
      </c>
    </row>
  </sheetData>
  <mergeCells count="86">
    <mergeCell ref="B3:I3"/>
    <mergeCell ref="C5:D5"/>
    <mergeCell ref="B7:B8"/>
    <mergeCell ref="C7:D7"/>
    <mergeCell ref="E7:E8"/>
    <mergeCell ref="F7:I8"/>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s>
  <phoneticPr fontId="39"/>
  <printOptions horizontalCentered="1"/>
  <pageMargins left="0.59055118110236227" right="0.59055118110236227" top="0.98425196850393704" bottom="0.39370078740157483" header="0.51181102362204722" footer="0.39370078740157483"/>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Q56"/>
  <sheetViews>
    <sheetView showZeros="0" view="pageBreakPreview" zoomScale="75" zoomScaleNormal="100" zoomScaleSheetLayoutView="75" workbookViewId="0">
      <selection activeCell="F6" sqref="F6"/>
    </sheetView>
  </sheetViews>
  <sheetFormatPr defaultColWidth="2.125" defaultRowHeight="15" customHeight="1"/>
  <cols>
    <col min="1" max="3" width="2.125" style="17" customWidth="1"/>
    <col min="4" max="21" width="2.125" style="17"/>
    <col min="22" max="22" width="2.125" style="17" customWidth="1"/>
    <col min="23" max="16384" width="2.125" style="17"/>
  </cols>
  <sheetData>
    <row r="1" spans="1:43" ht="15" customHeight="1">
      <c r="A1" s="537" t="s">
        <v>35</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c r="AH1" s="537"/>
      <c r="AI1" s="537"/>
      <c r="AJ1" s="537"/>
      <c r="AK1" s="537"/>
      <c r="AL1" s="537"/>
    </row>
    <row r="2" spans="1:43" ht="15" customHeight="1">
      <c r="A2" s="537"/>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row>
    <row r="3" spans="1:43" ht="15" customHeigh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43" ht="19.5" customHeight="1">
      <c r="V4" s="543">
        <f>入力シート!D6</f>
        <v>0</v>
      </c>
      <c r="W4" s="543"/>
      <c r="X4" s="543"/>
      <c r="Y4" s="543"/>
      <c r="Z4" s="543"/>
      <c r="AA4" s="543"/>
      <c r="AB4" s="543"/>
      <c r="AC4" s="543"/>
      <c r="AD4" s="543"/>
      <c r="AE4" s="543"/>
      <c r="AF4" s="543"/>
      <c r="AG4" s="543"/>
      <c r="AH4" s="543"/>
      <c r="AI4" s="543"/>
      <c r="AJ4" s="543"/>
      <c r="AK4" s="543"/>
      <c r="AL4" s="543"/>
      <c r="AM4" s="47"/>
      <c r="AN4" s="47"/>
      <c r="AO4" s="47"/>
      <c r="AP4" s="47"/>
      <c r="AQ4" s="47"/>
    </row>
    <row r="5" spans="1:43" ht="24" customHeight="1">
      <c r="A5" s="19"/>
      <c r="B5" s="19" t="s">
        <v>241</v>
      </c>
      <c r="C5" s="19"/>
      <c r="D5" s="19"/>
      <c r="E5" s="19"/>
      <c r="F5" s="19"/>
      <c r="G5" s="19"/>
      <c r="H5" s="19"/>
      <c r="I5" s="19"/>
      <c r="J5" s="19"/>
      <c r="K5" s="19"/>
      <c r="L5" s="19"/>
      <c r="M5" s="19"/>
      <c r="N5" s="34"/>
      <c r="O5" s="34"/>
      <c r="P5" s="34"/>
      <c r="Q5" s="34"/>
      <c r="R5" s="34"/>
      <c r="S5" s="34"/>
      <c r="T5" s="34"/>
      <c r="U5" s="34"/>
      <c r="V5" s="34"/>
      <c r="W5" s="34"/>
      <c r="X5" s="34"/>
      <c r="Y5" s="34"/>
      <c r="Z5" s="34"/>
      <c r="AA5" s="34"/>
      <c r="AB5" s="34"/>
      <c r="AC5" s="34"/>
      <c r="AD5" s="34"/>
      <c r="AE5" s="34"/>
      <c r="AF5" s="34"/>
      <c r="AG5" s="34"/>
      <c r="AH5" s="34"/>
      <c r="AI5" s="34"/>
      <c r="AJ5" s="34"/>
      <c r="AK5" s="28"/>
      <c r="AL5" s="28"/>
      <c r="AM5" s="28"/>
    </row>
    <row r="6" spans="1:43" ht="18" customHeight="1">
      <c r="N6" s="28"/>
      <c r="O6" s="28"/>
      <c r="P6" s="28"/>
      <c r="Q6" s="28"/>
      <c r="R6" s="28"/>
      <c r="S6" s="28"/>
      <c r="T6" s="28"/>
      <c r="U6" s="28"/>
      <c r="V6" s="28"/>
      <c r="W6" s="28"/>
      <c r="X6" s="28"/>
      <c r="Y6" s="28"/>
      <c r="Z6" s="28"/>
      <c r="AA6" s="28"/>
      <c r="AB6" s="28"/>
      <c r="AC6" s="28"/>
      <c r="AD6" s="28"/>
      <c r="AE6" s="28"/>
      <c r="AF6" s="28"/>
      <c r="AG6" s="28"/>
      <c r="AH6" s="28"/>
      <c r="AI6" s="28"/>
      <c r="AJ6" s="28"/>
      <c r="AK6" s="28"/>
      <c r="AL6" s="28"/>
      <c r="AM6" s="28"/>
    </row>
    <row r="7" spans="1:43" ht="19.5" customHeight="1">
      <c r="B7" s="530" t="s">
        <v>48</v>
      </c>
      <c r="C7" s="530"/>
      <c r="D7" s="530"/>
      <c r="E7" s="530"/>
      <c r="F7" s="530"/>
      <c r="G7" s="20"/>
      <c r="H7" s="539" t="s">
        <v>49</v>
      </c>
      <c r="I7" s="539"/>
      <c r="J7" s="539"/>
      <c r="K7" s="539"/>
      <c r="L7" s="539"/>
      <c r="M7" s="539"/>
      <c r="N7" s="539"/>
      <c r="O7" s="542">
        <f>入力シート!D17</f>
        <v>0</v>
      </c>
      <c r="P7" s="542"/>
      <c r="Q7" s="542"/>
      <c r="R7" s="542"/>
      <c r="S7" s="542"/>
      <c r="T7" s="542"/>
      <c r="U7" s="542"/>
      <c r="V7" s="542"/>
      <c r="W7" s="542"/>
      <c r="X7" s="542"/>
      <c r="Y7" s="542"/>
      <c r="Z7" s="542"/>
      <c r="AA7" s="542"/>
      <c r="AB7" s="542"/>
      <c r="AC7" s="542"/>
      <c r="AD7" s="542"/>
      <c r="AE7" s="542"/>
      <c r="AF7" s="542"/>
      <c r="AG7" s="542"/>
      <c r="AH7" s="542"/>
      <c r="AI7" s="542"/>
      <c r="AJ7" s="542"/>
      <c r="AK7" s="542"/>
      <c r="AL7" s="542"/>
    </row>
    <row r="8" spans="1:43" ht="19.5" customHeight="1">
      <c r="B8" s="530"/>
      <c r="C8" s="530"/>
      <c r="D8" s="530"/>
      <c r="E8" s="530"/>
      <c r="F8" s="530"/>
      <c r="G8" s="20"/>
      <c r="H8" s="540"/>
      <c r="I8" s="540"/>
      <c r="J8" s="540"/>
      <c r="K8" s="540"/>
      <c r="L8" s="540"/>
      <c r="M8" s="540"/>
      <c r="N8" s="540"/>
      <c r="O8" s="536"/>
      <c r="P8" s="536"/>
      <c r="Q8" s="536"/>
      <c r="R8" s="536"/>
      <c r="S8" s="536"/>
      <c r="T8" s="536"/>
      <c r="U8" s="536"/>
      <c r="V8" s="536"/>
      <c r="W8" s="536"/>
      <c r="X8" s="536"/>
      <c r="Y8" s="536"/>
      <c r="Z8" s="536"/>
      <c r="AA8" s="536"/>
      <c r="AB8" s="536"/>
      <c r="AC8" s="536"/>
      <c r="AD8" s="536"/>
      <c r="AE8" s="536"/>
      <c r="AF8" s="536"/>
      <c r="AG8" s="536"/>
      <c r="AH8" s="536"/>
      <c r="AI8" s="536"/>
      <c r="AJ8" s="536"/>
      <c r="AK8" s="536"/>
      <c r="AL8" s="536"/>
    </row>
    <row r="9" spans="1:43" ht="19.5" customHeight="1">
      <c r="H9" s="541" t="s">
        <v>5</v>
      </c>
      <c r="I9" s="541"/>
      <c r="J9" s="541"/>
      <c r="K9" s="541"/>
      <c r="L9" s="541"/>
      <c r="M9" s="541"/>
      <c r="N9" s="541"/>
      <c r="O9" s="535">
        <f>入力シート!D12</f>
        <v>0</v>
      </c>
      <c r="P9" s="535"/>
      <c r="Q9" s="535"/>
      <c r="R9" s="535"/>
      <c r="S9" s="535"/>
      <c r="T9" s="535"/>
      <c r="U9" s="535"/>
      <c r="V9" s="535"/>
      <c r="W9" s="535"/>
      <c r="X9" s="535"/>
      <c r="Y9" s="535"/>
      <c r="Z9" s="535"/>
      <c r="AA9" s="535"/>
      <c r="AB9" s="535"/>
      <c r="AC9" s="535"/>
      <c r="AD9" s="535"/>
      <c r="AE9" s="535"/>
      <c r="AF9" s="535"/>
      <c r="AG9" s="535"/>
      <c r="AH9" s="535"/>
      <c r="AI9" s="535"/>
      <c r="AJ9" s="535"/>
      <c r="AK9" s="535"/>
      <c r="AL9" s="535"/>
    </row>
    <row r="10" spans="1:43" ht="19.5" customHeight="1">
      <c r="H10" s="540"/>
      <c r="I10" s="540"/>
      <c r="J10" s="540"/>
      <c r="K10" s="540"/>
      <c r="L10" s="540"/>
      <c r="M10" s="540"/>
      <c r="N10" s="540"/>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row>
    <row r="11" spans="1:43" ht="19.5" customHeight="1">
      <c r="H11" s="541" t="s">
        <v>50</v>
      </c>
      <c r="I11" s="541"/>
      <c r="J11" s="541"/>
      <c r="K11" s="541"/>
      <c r="L11" s="541"/>
      <c r="M11" s="541"/>
      <c r="N11" s="541"/>
      <c r="O11" s="535" t="str">
        <f>入力シート!D13&amp;" "&amp;入力シート!D14</f>
        <v xml:space="preserve"> </v>
      </c>
      <c r="P11" s="535"/>
      <c r="Q11" s="535"/>
      <c r="R11" s="535"/>
      <c r="S11" s="535"/>
      <c r="T11" s="535"/>
      <c r="U11" s="535"/>
      <c r="V11" s="535"/>
      <c r="W11" s="535"/>
      <c r="X11" s="535"/>
      <c r="Y11" s="535"/>
      <c r="Z11" s="535"/>
      <c r="AA11" s="535"/>
      <c r="AB11" s="535"/>
      <c r="AC11" s="535"/>
      <c r="AD11" s="535"/>
      <c r="AE11" s="535"/>
      <c r="AF11" s="535"/>
      <c r="AG11" s="535"/>
      <c r="AH11" s="535"/>
      <c r="AI11" s="535"/>
      <c r="AJ11" s="535"/>
      <c r="AK11" s="535"/>
      <c r="AL11" s="535"/>
    </row>
    <row r="12" spans="1:43" ht="19.5" customHeight="1">
      <c r="H12" s="540"/>
      <c r="I12" s="540"/>
      <c r="J12" s="540"/>
      <c r="K12" s="540"/>
      <c r="L12" s="540"/>
      <c r="M12" s="540"/>
      <c r="N12" s="540"/>
      <c r="O12" s="536"/>
      <c r="P12" s="536"/>
      <c r="Q12" s="536"/>
      <c r="R12" s="536"/>
      <c r="S12" s="536"/>
      <c r="T12" s="536"/>
      <c r="U12" s="536"/>
      <c r="V12" s="536"/>
      <c r="W12" s="536"/>
      <c r="X12" s="536"/>
      <c r="Y12" s="536"/>
      <c r="Z12" s="536"/>
      <c r="AA12" s="536"/>
      <c r="AB12" s="536"/>
      <c r="AC12" s="536"/>
      <c r="AD12" s="536"/>
      <c r="AE12" s="536"/>
      <c r="AF12" s="536"/>
      <c r="AG12" s="536"/>
      <c r="AH12" s="536"/>
      <c r="AI12" s="536"/>
      <c r="AJ12" s="536"/>
      <c r="AK12" s="536"/>
      <c r="AL12" s="536"/>
    </row>
    <row r="13" spans="1:43" ht="15" customHeight="1">
      <c r="A13" s="21"/>
      <c r="B13" s="21"/>
      <c r="C13" s="21"/>
      <c r="D13" s="21"/>
      <c r="E13" s="21"/>
      <c r="F13" s="21"/>
      <c r="G13" s="21"/>
      <c r="H13" s="21"/>
      <c r="I13" s="35"/>
      <c r="J13" s="36"/>
      <c r="N13" s="21"/>
      <c r="O13" s="35" t="s">
        <v>51</v>
      </c>
      <c r="P13" s="36" t="s">
        <v>52</v>
      </c>
      <c r="S13" s="21"/>
      <c r="T13" s="21"/>
      <c r="U13" s="21"/>
      <c r="V13" s="21"/>
      <c r="W13" s="21"/>
      <c r="AA13" s="21"/>
      <c r="AB13" s="21"/>
      <c r="AC13" s="21"/>
      <c r="AD13" s="21"/>
      <c r="AE13" s="21"/>
      <c r="AF13" s="21"/>
      <c r="AG13" s="21"/>
      <c r="AH13" s="21"/>
      <c r="AI13" s="21"/>
      <c r="AJ13" s="21"/>
    </row>
    <row r="14" spans="1:43" ht="15" customHeight="1">
      <c r="A14" s="21"/>
      <c r="B14" s="21"/>
      <c r="C14" s="21"/>
      <c r="D14" s="21"/>
      <c r="E14" s="21"/>
      <c r="F14" s="21"/>
      <c r="G14" s="21"/>
      <c r="H14" s="21"/>
      <c r="I14" s="36"/>
      <c r="J14" s="36"/>
      <c r="N14" s="21"/>
      <c r="O14" s="36"/>
      <c r="P14" s="36" t="s">
        <v>53</v>
      </c>
      <c r="S14" s="21"/>
      <c r="T14" s="21"/>
      <c r="U14" s="21"/>
      <c r="V14" s="21"/>
      <c r="W14" s="21"/>
      <c r="AA14" s="21"/>
      <c r="AB14" s="21"/>
      <c r="AC14" s="21"/>
      <c r="AD14" s="21"/>
      <c r="AE14" s="21"/>
      <c r="AF14" s="21"/>
      <c r="AG14" s="21"/>
      <c r="AH14" s="21"/>
      <c r="AI14" s="21"/>
      <c r="AJ14" s="21"/>
    </row>
    <row r="15" spans="1:43" ht="15" customHeight="1">
      <c r="A15" s="21"/>
      <c r="B15" s="21"/>
      <c r="C15" s="21"/>
      <c r="D15" s="21"/>
      <c r="E15" s="21"/>
      <c r="F15" s="21"/>
      <c r="G15" s="21"/>
      <c r="H15" s="21"/>
      <c r="I15" s="21"/>
      <c r="J15" s="21"/>
      <c r="K15" s="36"/>
      <c r="L15" s="21"/>
      <c r="M15" s="21"/>
      <c r="N15" s="21"/>
      <c r="O15" s="21"/>
      <c r="P15" s="36" t="s">
        <v>54</v>
      </c>
      <c r="R15" s="21"/>
      <c r="S15" s="21"/>
      <c r="T15" s="21"/>
      <c r="U15" s="21"/>
      <c r="V15" s="21"/>
      <c r="W15" s="21"/>
      <c r="AA15" s="21"/>
      <c r="AB15" s="21"/>
      <c r="AC15" s="21"/>
      <c r="AD15" s="21"/>
      <c r="AE15" s="21"/>
      <c r="AF15" s="21"/>
      <c r="AG15" s="21"/>
      <c r="AH15" s="21"/>
      <c r="AI15" s="21"/>
      <c r="AJ15" s="21"/>
    </row>
    <row r="16" spans="1:43" ht="15" customHeight="1">
      <c r="A16" s="21"/>
      <c r="B16" s="21"/>
      <c r="C16" s="21"/>
      <c r="D16" s="21"/>
      <c r="E16" s="21"/>
      <c r="F16" s="21"/>
      <c r="G16" s="21"/>
      <c r="H16" s="21"/>
      <c r="I16" s="21"/>
      <c r="J16" s="21"/>
      <c r="K16" s="21"/>
      <c r="L16" s="21"/>
      <c r="M16" s="21"/>
      <c r="N16" s="21"/>
      <c r="O16" s="21"/>
      <c r="P16" s="21"/>
      <c r="Q16" s="21"/>
      <c r="R16" s="21"/>
      <c r="S16" s="21"/>
      <c r="T16" s="21"/>
      <c r="U16" s="21"/>
      <c r="V16" s="21"/>
      <c r="W16" s="21"/>
      <c r="X16" s="21"/>
      <c r="AB16" s="21"/>
      <c r="AC16" s="21"/>
      <c r="AD16" s="21"/>
      <c r="AE16" s="21"/>
      <c r="AF16" s="21"/>
      <c r="AG16" s="21"/>
      <c r="AH16" s="21"/>
      <c r="AI16" s="21"/>
      <c r="AJ16" s="21"/>
    </row>
    <row r="17" spans="1:43" s="15" customFormat="1" ht="15" customHeight="1">
      <c r="B17" s="15">
        <v>1</v>
      </c>
      <c r="C17" s="15" t="s">
        <v>55</v>
      </c>
    </row>
    <row r="18" spans="1:43" s="15" customFormat="1" ht="15" customHeight="1">
      <c r="A18" s="22"/>
      <c r="B18" s="22"/>
      <c r="C18" s="15" t="s">
        <v>56</v>
      </c>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row>
    <row r="19" spans="1:43" ht="15" customHeight="1">
      <c r="A19" s="21"/>
      <c r="B19" s="21"/>
      <c r="C19" s="21"/>
      <c r="D19" s="21"/>
      <c r="E19" s="21"/>
      <c r="F19" s="21"/>
      <c r="G19" s="21"/>
      <c r="H19" s="21"/>
      <c r="I19" s="37"/>
      <c r="J19" s="37"/>
      <c r="K19" s="37"/>
      <c r="L19" s="37"/>
      <c r="M19" s="37"/>
      <c r="N19" s="37"/>
      <c r="O19" s="37"/>
      <c r="P19" s="37"/>
      <c r="Q19" s="37"/>
      <c r="R19" s="37"/>
      <c r="S19" s="37"/>
      <c r="T19" s="37"/>
      <c r="U19" s="37"/>
      <c r="V19" s="37"/>
      <c r="W19" s="37"/>
      <c r="X19" s="37"/>
      <c r="Y19" s="37"/>
      <c r="Z19" s="37"/>
      <c r="AA19" s="37"/>
      <c r="AB19" s="37"/>
      <c r="AC19" s="37"/>
      <c r="AD19" s="21"/>
      <c r="AE19" s="21"/>
      <c r="AF19" s="21"/>
      <c r="AG19" s="21"/>
      <c r="AH19" s="21"/>
      <c r="AI19" s="21"/>
      <c r="AJ19" s="21"/>
    </row>
    <row r="20" spans="1:43" ht="19.5" customHeight="1">
      <c r="A20" s="21"/>
      <c r="B20" s="21"/>
      <c r="C20" s="21"/>
      <c r="D20" s="21"/>
      <c r="E20" s="21"/>
      <c r="F20" s="544" t="s">
        <v>57</v>
      </c>
      <c r="G20" s="544"/>
      <c r="H20" s="544"/>
      <c r="I20" s="544"/>
      <c r="J20" s="544"/>
      <c r="K20" s="544"/>
      <c r="L20" s="544"/>
      <c r="M20" s="544"/>
      <c r="N20" s="544"/>
      <c r="O20" s="544"/>
      <c r="P20" s="544"/>
      <c r="Q20" s="544"/>
      <c r="R20" s="544"/>
      <c r="S20" s="544"/>
      <c r="T20" s="544"/>
      <c r="U20" s="28"/>
      <c r="V20" s="28"/>
      <c r="W20" s="37"/>
      <c r="X20" s="37"/>
      <c r="Y20" s="37"/>
      <c r="Z20" s="37"/>
      <c r="AA20" s="37"/>
      <c r="AB20" s="37"/>
      <c r="AC20" s="37"/>
      <c r="AD20" s="21"/>
      <c r="AE20" s="21"/>
      <c r="AF20" s="21"/>
      <c r="AG20" s="21"/>
      <c r="AH20" s="21"/>
      <c r="AI20" s="21"/>
      <c r="AJ20" s="21"/>
    </row>
    <row r="21" spans="1:43" s="16" customFormat="1" ht="15" customHeight="1">
      <c r="F21" s="23"/>
      <c r="G21" s="24"/>
      <c r="H21" s="24"/>
      <c r="I21" s="24"/>
      <c r="J21" s="24"/>
      <c r="K21" s="24"/>
      <c r="L21" s="38"/>
      <c r="M21" s="38"/>
      <c r="N21" s="38"/>
      <c r="O21" s="38"/>
      <c r="P21" s="38"/>
      <c r="Q21" s="38"/>
      <c r="R21" s="38"/>
      <c r="S21" s="38"/>
      <c r="T21" s="39"/>
      <c r="U21" s="26"/>
      <c r="V21" s="529" t="s">
        <v>58</v>
      </c>
      <c r="W21" s="529"/>
      <c r="X21" s="529"/>
      <c r="Y21" s="529"/>
      <c r="Z21" s="529"/>
      <c r="AA21" s="529"/>
      <c r="AB21" s="529"/>
      <c r="AC21" s="529"/>
      <c r="AD21" s="529"/>
      <c r="AE21" s="529"/>
      <c r="AF21" s="529"/>
      <c r="AG21" s="529"/>
      <c r="AH21" s="529"/>
      <c r="AI21" s="529"/>
      <c r="AJ21" s="529"/>
      <c r="AK21" s="529"/>
    </row>
    <row r="22" spans="1:43" ht="15" customHeight="1">
      <c r="F22" s="25"/>
      <c r="G22" s="26"/>
      <c r="H22" s="26"/>
      <c r="I22" s="26"/>
      <c r="J22" s="26"/>
      <c r="K22" s="26"/>
      <c r="L22" s="28"/>
      <c r="M22" s="28"/>
      <c r="N22" s="28"/>
      <c r="O22" s="28"/>
      <c r="P22" s="28"/>
      <c r="Q22" s="28"/>
      <c r="R22" s="28"/>
      <c r="S22" s="28"/>
      <c r="T22" s="40"/>
      <c r="U22" s="28"/>
      <c r="V22" s="529"/>
      <c r="W22" s="529"/>
      <c r="X22" s="529"/>
      <c r="Y22" s="529"/>
      <c r="Z22" s="529"/>
      <c r="AA22" s="529"/>
      <c r="AB22" s="529"/>
      <c r="AC22" s="529"/>
      <c r="AD22" s="529"/>
      <c r="AE22" s="529"/>
      <c r="AF22" s="529"/>
      <c r="AG22" s="529"/>
      <c r="AH22" s="529"/>
      <c r="AI22" s="529"/>
      <c r="AJ22" s="529"/>
      <c r="AK22" s="529"/>
    </row>
    <row r="23" spans="1:43" s="16" customFormat="1" ht="15" customHeight="1">
      <c r="A23" s="17"/>
      <c r="B23" s="17"/>
      <c r="C23" s="17"/>
      <c r="F23" s="27"/>
      <c r="G23" s="28"/>
      <c r="H23" s="28"/>
      <c r="I23" s="28"/>
      <c r="J23" s="28"/>
      <c r="K23" s="28"/>
      <c r="L23" s="26"/>
      <c r="M23" s="26"/>
      <c r="N23" s="26"/>
      <c r="O23" s="26"/>
      <c r="P23" s="26"/>
      <c r="Q23" s="26"/>
      <c r="R23" s="26"/>
      <c r="S23" s="26"/>
      <c r="T23" s="41"/>
      <c r="U23" s="26"/>
      <c r="V23" s="26"/>
      <c r="W23" s="42"/>
      <c r="X23" s="42"/>
      <c r="Y23" s="42"/>
      <c r="Z23" s="42"/>
      <c r="AA23" s="42"/>
      <c r="AB23" s="42"/>
      <c r="AC23" s="42"/>
      <c r="AD23" s="42"/>
      <c r="AE23" s="46"/>
      <c r="AF23" s="46"/>
      <c r="AG23" s="46"/>
      <c r="AH23" s="36"/>
      <c r="AI23" s="36"/>
      <c r="AJ23" s="36"/>
      <c r="AK23" s="36"/>
      <c r="AL23" s="17"/>
      <c r="AM23" s="17"/>
      <c r="AN23" s="17"/>
      <c r="AO23" s="17"/>
      <c r="AP23" s="17"/>
      <c r="AQ23" s="17"/>
    </row>
    <row r="24" spans="1:43" ht="15" customHeight="1">
      <c r="F24" s="27"/>
      <c r="G24" s="28"/>
      <c r="H24" s="28"/>
      <c r="I24" s="28"/>
      <c r="J24" s="28"/>
      <c r="K24" s="28"/>
      <c r="L24" s="28"/>
      <c r="M24" s="28"/>
      <c r="N24" s="28"/>
      <c r="O24" s="28"/>
      <c r="P24" s="28"/>
      <c r="Q24" s="28"/>
      <c r="R24" s="28"/>
      <c r="S24" s="28"/>
      <c r="T24" s="40"/>
      <c r="U24" s="28"/>
      <c r="V24" s="538" t="s">
        <v>59</v>
      </c>
      <c r="W24" s="538"/>
      <c r="X24" s="538"/>
      <c r="Y24" s="538"/>
      <c r="Z24" s="538"/>
      <c r="AA24" s="538"/>
      <c r="AB24" s="538"/>
      <c r="AC24" s="538"/>
      <c r="AD24" s="538"/>
      <c r="AE24" s="538"/>
      <c r="AF24" s="538"/>
      <c r="AG24" s="538"/>
      <c r="AH24" s="538"/>
      <c r="AI24" s="538"/>
      <c r="AJ24" s="538"/>
      <c r="AK24" s="538"/>
    </row>
    <row r="25" spans="1:43" s="16" customFormat="1" ht="15" customHeight="1">
      <c r="C25" s="17"/>
      <c r="F25" s="27"/>
      <c r="G25" s="28"/>
      <c r="H25" s="28"/>
      <c r="I25" s="28"/>
      <c r="J25" s="28"/>
      <c r="K25" s="28"/>
      <c r="L25" s="28"/>
      <c r="M25" s="28"/>
      <c r="N25" s="28"/>
      <c r="O25" s="28"/>
      <c r="P25" s="28"/>
      <c r="Q25" s="28"/>
      <c r="R25" s="28"/>
      <c r="S25" s="28"/>
      <c r="T25" s="40"/>
      <c r="U25" s="28"/>
      <c r="V25" s="538"/>
      <c r="W25" s="538"/>
      <c r="X25" s="538"/>
      <c r="Y25" s="538"/>
      <c r="Z25" s="538"/>
      <c r="AA25" s="538"/>
      <c r="AB25" s="538"/>
      <c r="AC25" s="538"/>
      <c r="AD25" s="538"/>
      <c r="AE25" s="538"/>
      <c r="AF25" s="538"/>
      <c r="AG25" s="538"/>
      <c r="AH25" s="538"/>
      <c r="AI25" s="538"/>
      <c r="AJ25" s="538"/>
      <c r="AK25" s="538"/>
    </row>
    <row r="26" spans="1:43" s="16" customFormat="1" ht="15" customHeight="1">
      <c r="F26" s="25"/>
      <c r="G26" s="26"/>
      <c r="H26" s="26"/>
      <c r="I26" s="26"/>
      <c r="J26" s="26"/>
      <c r="K26" s="26"/>
      <c r="L26" s="28"/>
      <c r="M26" s="28"/>
      <c r="N26" s="28"/>
      <c r="O26" s="28"/>
      <c r="P26" s="28"/>
      <c r="Q26" s="28"/>
      <c r="R26" s="28"/>
      <c r="S26" s="28"/>
      <c r="T26" s="40"/>
      <c r="U26" s="28"/>
      <c r="V26" s="529" t="s">
        <v>60</v>
      </c>
      <c r="W26" s="529"/>
      <c r="X26" s="529"/>
      <c r="Y26" s="529"/>
      <c r="Z26" s="529"/>
      <c r="AA26" s="529"/>
      <c r="AB26" s="529"/>
      <c r="AC26" s="529"/>
      <c r="AD26" s="529"/>
      <c r="AE26" s="529"/>
      <c r="AF26" s="529"/>
      <c r="AG26" s="529"/>
      <c r="AH26" s="529"/>
      <c r="AI26" s="529"/>
      <c r="AJ26" s="529"/>
      <c r="AK26" s="529"/>
    </row>
    <row r="27" spans="1:43" s="16" customFormat="1" ht="15" customHeight="1">
      <c r="C27" s="17"/>
      <c r="F27" s="25"/>
      <c r="G27" s="26"/>
      <c r="H27" s="26"/>
      <c r="I27" s="26"/>
      <c r="J27" s="26"/>
      <c r="K27" s="26"/>
      <c r="L27" s="26"/>
      <c r="M27" s="26"/>
      <c r="N27" s="26"/>
      <c r="O27" s="26"/>
      <c r="P27" s="26"/>
      <c r="Q27" s="26"/>
      <c r="R27" s="26"/>
      <c r="S27" s="26"/>
      <c r="T27" s="41"/>
      <c r="U27" s="26"/>
      <c r="V27" s="529"/>
      <c r="W27" s="529"/>
      <c r="X27" s="529"/>
      <c r="Y27" s="529"/>
      <c r="Z27" s="529"/>
      <c r="AA27" s="529"/>
      <c r="AB27" s="529"/>
      <c r="AC27" s="529"/>
      <c r="AD27" s="529"/>
      <c r="AE27" s="529"/>
      <c r="AF27" s="529"/>
      <c r="AG27" s="529"/>
      <c r="AH27" s="529"/>
      <c r="AI27" s="529"/>
      <c r="AJ27" s="529"/>
      <c r="AK27" s="529"/>
    </row>
    <row r="28" spans="1:43" s="16" customFormat="1" ht="15" customHeight="1">
      <c r="F28" s="25"/>
      <c r="G28" s="26"/>
      <c r="H28" s="26"/>
      <c r="I28" s="26"/>
      <c r="J28" s="26"/>
      <c r="K28" s="26"/>
      <c r="L28" s="26"/>
      <c r="M28" s="26"/>
      <c r="N28" s="26"/>
      <c r="O28" s="26"/>
      <c r="P28" s="26"/>
      <c r="Q28" s="26"/>
      <c r="R28" s="26"/>
      <c r="S28" s="26"/>
      <c r="T28" s="41"/>
      <c r="U28" s="26"/>
      <c r="V28" s="529"/>
      <c r="W28" s="529"/>
      <c r="X28" s="529"/>
      <c r="Y28" s="529"/>
      <c r="Z28" s="529"/>
      <c r="AA28" s="529"/>
      <c r="AB28" s="529"/>
      <c r="AC28" s="529"/>
      <c r="AD28" s="529"/>
      <c r="AE28" s="529"/>
      <c r="AF28" s="529"/>
      <c r="AG28" s="529"/>
      <c r="AH28" s="529"/>
      <c r="AI28" s="529"/>
      <c r="AJ28" s="529"/>
      <c r="AK28" s="529"/>
    </row>
    <row r="29" spans="1:43" s="16" customFormat="1" ht="15" customHeight="1">
      <c r="A29" s="17"/>
      <c r="B29" s="17"/>
      <c r="C29" s="17"/>
      <c r="F29" s="25"/>
      <c r="G29" s="26"/>
      <c r="H29" s="26"/>
      <c r="I29" s="26"/>
      <c r="J29" s="26"/>
      <c r="K29" s="26"/>
      <c r="L29" s="26"/>
      <c r="M29" s="26"/>
      <c r="N29" s="26"/>
      <c r="O29" s="26"/>
      <c r="P29" s="26"/>
      <c r="Q29" s="26"/>
      <c r="R29" s="26"/>
      <c r="S29" s="26"/>
      <c r="T29" s="41"/>
      <c r="U29" s="26"/>
      <c r="V29" s="26"/>
      <c r="W29" s="43"/>
      <c r="X29" s="43"/>
      <c r="Y29" s="36"/>
      <c r="Z29" s="36"/>
      <c r="AA29" s="36"/>
      <c r="AB29" s="36"/>
      <c r="AC29" s="36"/>
      <c r="AD29" s="36"/>
      <c r="AE29" s="36"/>
      <c r="AF29" s="36"/>
      <c r="AG29" s="36"/>
      <c r="AH29" s="36"/>
      <c r="AI29" s="36"/>
      <c r="AJ29" s="36"/>
      <c r="AK29" s="36"/>
      <c r="AL29" s="17"/>
      <c r="AM29" s="17"/>
      <c r="AN29" s="17"/>
      <c r="AO29" s="17"/>
      <c r="AP29" s="17"/>
      <c r="AQ29" s="17"/>
    </row>
    <row r="30" spans="1:43" ht="15" customHeight="1">
      <c r="F30" s="27"/>
      <c r="G30" s="28"/>
      <c r="H30" s="28"/>
      <c r="I30" s="28"/>
      <c r="J30" s="28"/>
      <c r="K30" s="28"/>
      <c r="L30" s="28"/>
      <c r="M30" s="28"/>
      <c r="N30" s="28"/>
      <c r="O30" s="28"/>
      <c r="P30" s="28"/>
      <c r="Q30" s="28"/>
      <c r="R30" s="28"/>
      <c r="S30" s="28"/>
      <c r="T30" s="40"/>
      <c r="V30" s="529" t="s">
        <v>61</v>
      </c>
      <c r="W30" s="529"/>
      <c r="X30" s="529"/>
      <c r="Y30" s="529"/>
      <c r="Z30" s="529"/>
      <c r="AA30" s="529"/>
      <c r="AB30" s="529"/>
      <c r="AC30" s="529"/>
      <c r="AD30" s="529"/>
      <c r="AE30" s="529"/>
      <c r="AF30" s="529"/>
      <c r="AG30" s="529"/>
      <c r="AH30" s="529"/>
      <c r="AI30" s="529"/>
      <c r="AJ30" s="529"/>
      <c r="AK30" s="36"/>
    </row>
    <row r="31" spans="1:43" ht="15" customHeight="1">
      <c r="F31" s="29"/>
      <c r="G31" s="30"/>
      <c r="H31" s="30"/>
      <c r="I31" s="30"/>
      <c r="J31" s="30"/>
      <c r="K31" s="30"/>
      <c r="L31" s="30"/>
      <c r="M31" s="30"/>
      <c r="N31" s="30"/>
      <c r="O31" s="30"/>
      <c r="P31" s="30"/>
      <c r="Q31" s="30"/>
      <c r="R31" s="30"/>
      <c r="S31" s="30"/>
      <c r="T31" s="44"/>
      <c r="V31" s="529"/>
      <c r="W31" s="529"/>
      <c r="X31" s="529"/>
      <c r="Y31" s="529"/>
      <c r="Z31" s="529"/>
      <c r="AA31" s="529"/>
      <c r="AB31" s="529"/>
      <c r="AC31" s="529"/>
      <c r="AD31" s="529"/>
      <c r="AE31" s="529"/>
      <c r="AF31" s="529"/>
      <c r="AG31" s="529"/>
      <c r="AH31" s="529"/>
      <c r="AI31" s="529"/>
      <c r="AJ31" s="529"/>
      <c r="AK31" s="36"/>
    </row>
    <row r="32" spans="1:43" ht="15" customHeight="1">
      <c r="D32" s="28"/>
      <c r="E32" s="28"/>
      <c r="F32" s="28"/>
      <c r="G32" s="28"/>
      <c r="H32" s="28"/>
      <c r="I32" s="28"/>
      <c r="J32" s="28"/>
      <c r="K32" s="28"/>
      <c r="L32" s="28"/>
      <c r="M32" s="28"/>
      <c r="N32" s="28"/>
      <c r="O32" s="28"/>
      <c r="P32" s="28"/>
      <c r="Q32" s="28"/>
      <c r="R32" s="28"/>
      <c r="U32" s="26"/>
      <c r="V32" s="45"/>
    </row>
    <row r="33" spans="1:38" ht="1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row>
    <row r="34" spans="1:38" ht="15" customHeight="1">
      <c r="A34" s="15" t="s">
        <v>62</v>
      </c>
    </row>
    <row r="35" spans="1:38" ht="1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row>
    <row r="36" spans="1:38" s="15" customFormat="1" ht="15" customHeight="1">
      <c r="B36" s="32">
        <v>2</v>
      </c>
      <c r="C36" s="33" t="s">
        <v>63</v>
      </c>
    </row>
    <row r="37" spans="1:38" s="15" customFormat="1" ht="15" customHeight="1">
      <c r="B37" s="17"/>
      <c r="C37" s="15" t="s">
        <v>64</v>
      </c>
    </row>
    <row r="38" spans="1:38" ht="15" customHeight="1">
      <c r="AD38" s="28"/>
      <c r="AE38" s="28"/>
      <c r="AF38" s="28"/>
      <c r="AG38" s="28"/>
      <c r="AH38" s="28"/>
      <c r="AI38" s="28"/>
      <c r="AJ38" s="28"/>
    </row>
    <row r="39" spans="1:38" ht="15" customHeight="1">
      <c r="C39" s="17" t="s">
        <v>65</v>
      </c>
      <c r="AD39" s="28"/>
      <c r="AE39" s="28"/>
      <c r="AF39" s="28"/>
      <c r="AG39" s="28"/>
      <c r="AH39" s="28"/>
      <c r="AI39" s="28"/>
      <c r="AJ39" s="28"/>
    </row>
    <row r="41" spans="1:38" ht="15" customHeight="1">
      <c r="C41" s="17" t="s">
        <v>66</v>
      </c>
      <c r="I41" s="28"/>
      <c r="J41" s="28"/>
      <c r="K41" s="28"/>
      <c r="L41" s="28"/>
      <c r="M41" s="28"/>
      <c r="N41" s="28"/>
      <c r="O41" s="28"/>
      <c r="P41" s="28"/>
    </row>
    <row r="42" spans="1:38" ht="15" customHeight="1">
      <c r="C42" s="17" t="s">
        <v>67</v>
      </c>
    </row>
    <row r="43" spans="1:38" ht="15" customHeight="1">
      <c r="C43" s="17" t="s">
        <v>68</v>
      </c>
    </row>
    <row r="44" spans="1:38" ht="15" customHeight="1">
      <c r="C44" s="17" t="s">
        <v>69</v>
      </c>
    </row>
    <row r="45" spans="1:38" ht="15" customHeight="1">
      <c r="C45" s="17" t="s">
        <v>70</v>
      </c>
    </row>
    <row r="46" spans="1:38" ht="15" customHeight="1">
      <c r="C46" s="17" t="s">
        <v>71</v>
      </c>
    </row>
    <row r="48" spans="1:38" ht="19.5" customHeight="1">
      <c r="B48" s="530" t="s">
        <v>72</v>
      </c>
      <c r="C48" s="530"/>
      <c r="D48" s="530"/>
      <c r="E48" s="530"/>
      <c r="F48" s="530"/>
      <c r="G48" s="20"/>
      <c r="H48" s="531" t="s">
        <v>73</v>
      </c>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row>
    <row r="49" spans="1:38" ht="19.5" customHeight="1">
      <c r="A49" s="21"/>
      <c r="B49" s="530"/>
      <c r="C49" s="530"/>
      <c r="D49" s="530"/>
      <c r="E49" s="530"/>
      <c r="F49" s="530"/>
      <c r="G49" s="20"/>
      <c r="H49" s="532"/>
      <c r="I49" s="532"/>
      <c r="J49" s="532"/>
      <c r="K49" s="532"/>
      <c r="L49" s="532"/>
      <c r="M49" s="532"/>
      <c r="N49" s="532"/>
      <c r="O49" s="532"/>
      <c r="P49" s="532"/>
      <c r="Q49" s="532"/>
      <c r="R49" s="532"/>
      <c r="S49" s="532"/>
      <c r="T49" s="532"/>
      <c r="U49" s="532"/>
      <c r="V49" s="532"/>
      <c r="W49" s="532"/>
      <c r="X49" s="532"/>
      <c r="Y49" s="532"/>
      <c r="Z49" s="532"/>
      <c r="AA49" s="532"/>
      <c r="AB49" s="532"/>
      <c r="AC49" s="532"/>
      <c r="AD49" s="532"/>
      <c r="AE49" s="532"/>
      <c r="AF49" s="532"/>
      <c r="AG49" s="532"/>
      <c r="AH49" s="532"/>
      <c r="AI49" s="532"/>
      <c r="AJ49" s="532"/>
      <c r="AK49" s="532"/>
      <c r="AL49" s="532"/>
    </row>
    <row r="50" spans="1:38" ht="19.5" customHeight="1">
      <c r="B50" s="530" t="s">
        <v>74</v>
      </c>
      <c r="C50" s="530"/>
      <c r="D50" s="530"/>
      <c r="E50" s="530"/>
      <c r="F50" s="530"/>
      <c r="G50" s="20"/>
      <c r="H50" s="533" t="s">
        <v>49</v>
      </c>
      <c r="I50" s="533"/>
      <c r="J50" s="533"/>
      <c r="K50" s="533"/>
      <c r="L50" s="533"/>
      <c r="M50" s="533"/>
      <c r="N50" s="533"/>
      <c r="O50" s="535">
        <f>入力シート!D29</f>
        <v>0</v>
      </c>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L50" s="535"/>
    </row>
    <row r="51" spans="1:38" ht="19.5" customHeight="1">
      <c r="B51" s="530"/>
      <c r="C51" s="530"/>
      <c r="D51" s="530"/>
      <c r="E51" s="530"/>
      <c r="F51" s="530"/>
      <c r="G51" s="20"/>
      <c r="H51" s="534"/>
      <c r="I51" s="534"/>
      <c r="J51" s="534"/>
      <c r="K51" s="534"/>
      <c r="L51" s="534"/>
      <c r="M51" s="534"/>
      <c r="N51" s="534"/>
      <c r="O51" s="536"/>
      <c r="P51" s="536"/>
      <c r="Q51" s="536"/>
      <c r="R51" s="536"/>
      <c r="S51" s="536"/>
      <c r="T51" s="536"/>
      <c r="U51" s="536"/>
      <c r="V51" s="536"/>
      <c r="W51" s="536"/>
      <c r="X51" s="536"/>
      <c r="Y51" s="536"/>
      <c r="Z51" s="536"/>
      <c r="AA51" s="536"/>
      <c r="AB51" s="536"/>
      <c r="AC51" s="536"/>
      <c r="AD51" s="536"/>
      <c r="AE51" s="536"/>
      <c r="AF51" s="536"/>
      <c r="AG51" s="536"/>
      <c r="AH51" s="536"/>
      <c r="AI51" s="536"/>
      <c r="AJ51" s="536"/>
      <c r="AK51" s="536"/>
      <c r="AL51" s="536"/>
    </row>
    <row r="52" spans="1:38" ht="19.5" customHeight="1">
      <c r="H52" s="533" t="s">
        <v>5</v>
      </c>
      <c r="I52" s="533"/>
      <c r="J52" s="533"/>
      <c r="K52" s="533"/>
      <c r="L52" s="533"/>
      <c r="M52" s="533"/>
      <c r="N52" s="533"/>
      <c r="O52" s="535">
        <f>入力シート!D25</f>
        <v>0</v>
      </c>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5"/>
    </row>
    <row r="53" spans="1:38" ht="19.5" customHeight="1">
      <c r="H53" s="534"/>
      <c r="I53" s="534"/>
      <c r="J53" s="534"/>
      <c r="K53" s="534"/>
      <c r="L53" s="534"/>
      <c r="M53" s="534"/>
      <c r="N53" s="534"/>
      <c r="O53" s="536"/>
      <c r="P53" s="536"/>
      <c r="Q53" s="536"/>
      <c r="R53" s="536"/>
      <c r="S53" s="536"/>
      <c r="T53" s="536"/>
      <c r="U53" s="536"/>
      <c r="V53" s="536"/>
      <c r="W53" s="536"/>
      <c r="X53" s="536"/>
      <c r="Y53" s="536"/>
      <c r="Z53" s="536"/>
      <c r="AA53" s="536"/>
      <c r="AB53" s="536"/>
      <c r="AC53" s="536"/>
      <c r="AD53" s="536"/>
      <c r="AE53" s="536"/>
      <c r="AF53" s="536"/>
      <c r="AG53" s="536"/>
      <c r="AH53" s="536"/>
      <c r="AI53" s="536"/>
      <c r="AJ53" s="536"/>
      <c r="AK53" s="536"/>
      <c r="AL53" s="536"/>
    </row>
    <row r="54" spans="1:38" ht="19.5" customHeight="1">
      <c r="H54" s="533" t="s">
        <v>75</v>
      </c>
      <c r="I54" s="533"/>
      <c r="J54" s="533"/>
      <c r="K54" s="533"/>
      <c r="L54" s="533"/>
      <c r="M54" s="533"/>
      <c r="N54" s="533"/>
      <c r="O54" s="535" t="str">
        <f>入力シート!D26&amp;"　"&amp;入力シート!D27</f>
        <v>　</v>
      </c>
      <c r="P54" s="535"/>
      <c r="Q54" s="535"/>
      <c r="R54" s="535"/>
      <c r="S54" s="535"/>
      <c r="T54" s="535"/>
      <c r="U54" s="535"/>
      <c r="V54" s="535"/>
      <c r="W54" s="535"/>
      <c r="X54" s="535"/>
      <c r="Y54" s="535"/>
      <c r="Z54" s="535"/>
      <c r="AA54" s="535"/>
      <c r="AB54" s="535"/>
      <c r="AC54" s="535"/>
      <c r="AD54" s="535"/>
      <c r="AE54" s="535"/>
      <c r="AF54" s="535"/>
      <c r="AG54" s="535"/>
      <c r="AH54" s="535"/>
      <c r="AI54" s="535"/>
      <c r="AJ54" s="535"/>
      <c r="AK54" s="535"/>
      <c r="AL54" s="535"/>
    </row>
    <row r="55" spans="1:38" ht="19.5" customHeight="1">
      <c r="H55" s="534"/>
      <c r="I55" s="534"/>
      <c r="J55" s="534"/>
      <c r="K55" s="534"/>
      <c r="L55" s="534"/>
      <c r="M55" s="534"/>
      <c r="N55" s="534"/>
      <c r="O55" s="536"/>
      <c r="P55" s="536"/>
      <c r="Q55" s="536"/>
      <c r="R55" s="536"/>
      <c r="S55" s="536"/>
      <c r="T55" s="536"/>
      <c r="U55" s="536"/>
      <c r="V55" s="536"/>
      <c r="W55" s="536"/>
      <c r="X55" s="536"/>
      <c r="Y55" s="536"/>
      <c r="Z55" s="536"/>
      <c r="AA55" s="536"/>
      <c r="AB55" s="536"/>
      <c r="AC55" s="536"/>
      <c r="AD55" s="536"/>
      <c r="AE55" s="536"/>
      <c r="AF55" s="536"/>
      <c r="AG55" s="536"/>
      <c r="AH55" s="536"/>
      <c r="AI55" s="536"/>
      <c r="AJ55" s="536"/>
      <c r="AK55" s="536"/>
      <c r="AL55" s="536"/>
    </row>
    <row r="56" spans="1:38" ht="5.25" customHeight="1"/>
  </sheetData>
  <mergeCells count="23">
    <mergeCell ref="A1:AL2"/>
    <mergeCell ref="B7:F8"/>
    <mergeCell ref="V21:AK22"/>
    <mergeCell ref="V24:AK25"/>
    <mergeCell ref="H7:N8"/>
    <mergeCell ref="H9:N10"/>
    <mergeCell ref="H11:N12"/>
    <mergeCell ref="O7:AL8"/>
    <mergeCell ref="O9:AL10"/>
    <mergeCell ref="O11:AL12"/>
    <mergeCell ref="V4:AL4"/>
    <mergeCell ref="F20:T20"/>
    <mergeCell ref="H52:N53"/>
    <mergeCell ref="H54:N55"/>
    <mergeCell ref="O50:AL51"/>
    <mergeCell ref="O52:AL53"/>
    <mergeCell ref="O54:AL55"/>
    <mergeCell ref="V30:AJ31"/>
    <mergeCell ref="B48:F49"/>
    <mergeCell ref="H48:AL49"/>
    <mergeCell ref="V26:AK28"/>
    <mergeCell ref="B50:F51"/>
    <mergeCell ref="H50:N51"/>
  </mergeCells>
  <phoneticPr fontId="39"/>
  <printOptions horizontalCentered="1"/>
  <pageMargins left="0.70833333333333304" right="0.51180555555555596" top="0.74791666666666701" bottom="0.74791666666666701" header="0.31458333333333299" footer="0.31458333333333299"/>
  <pageSetup paperSize="9" scale="81"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提出書類一覧</vt:lpstr>
      <vt:lpstr>入力シート</vt:lpstr>
      <vt:lpstr>1</vt:lpstr>
      <vt:lpstr>2</vt:lpstr>
      <vt:lpstr>3</vt:lpstr>
      <vt:lpstr>4</vt:lpstr>
      <vt:lpstr>６</vt:lpstr>
      <vt:lpstr>７</vt:lpstr>
      <vt:lpstr>８</vt:lpstr>
      <vt:lpstr>９</vt:lpstr>
      <vt:lpstr>15</vt:lpstr>
      <vt:lpstr>'1'!Print_Area</vt:lpstr>
      <vt:lpstr>'15'!Print_Area</vt:lpstr>
      <vt:lpstr>'3'!Print_Area</vt:lpstr>
      <vt:lpstr>'4'!Print_Area</vt:lpstr>
      <vt:lpstr>'６'!Print_Area</vt:lpstr>
      <vt:lpstr>'７'!Print_Area</vt:lpstr>
      <vt:lpstr>'８'!Print_Area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翔太</dc:creator>
  <cp:lastModifiedBy>Administrator</cp:lastModifiedBy>
  <cp:lastPrinted>2024-07-24T01:50:40Z</cp:lastPrinted>
  <dcterms:created xsi:type="dcterms:W3CDTF">2015-06-05T18:19:00Z</dcterms:created>
  <dcterms:modified xsi:type="dcterms:W3CDTF">2024-07-30T08:42:08Z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KSOReadingLayout">
    <vt:bool>false</vt:bool>
  </property>
</Properties>
</file>