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7932"/>
  <workbookPr defaultThemeVersion="166925"/>
  <mc:AlternateContent xmlns:mc="http://schemas.openxmlformats.org/markup-compatibility/2006">
    <mc:Choice Requires="x15">
      <x15ac:absPath xmlns:x15ac="http://schemas.microsoft.com/office/spreadsheetml/2010/11/ac" url="W:\教職員係\☆R4から☆\★夜間等電話業務委託事業（R4.7～R7.3）★\★令和８年度実施\R8.5月～R9.3月（一般競争入札）\1実施起案\"/>
    </mc:Choice>
  </mc:AlternateContent>
  <xr:revisionPtr revIDLastSave="0" documentId="13_ncr:1_{A322FBD7-A77D-476E-B9F7-6D8970D3A85A}" xr6:coauthVersionLast="47" xr6:coauthVersionMax="47" xr10:uidLastSave="{00000000-0000-0000-0000-000000000000}"/>
  <bookViews>
    <workbookView xWindow="-28920" yWindow="-3195" windowWidth="29040" windowHeight="15720" xr2:uid="{7A2532D4-C255-4A7C-9B50-F7BFFD72E837}"/>
  </bookViews>
  <sheets>
    <sheet name="Sheet1" sheetId="1" r:id="rId1"/>
  </sheets>
  <definedNames>
    <definedName name="_xlnm.Print_Area" localSheetId="0">Sheet1!$A$1:$G$23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13" i="1" l="1"/>
  <c r="F12" i="1"/>
  <c r="F11" i="1"/>
  <c r="F10" i="1"/>
  <c r="F7" i="1"/>
  <c r="F8" i="1" s="1"/>
  <c r="F14" i="1" l="1"/>
  <c r="F15" i="1" s="1"/>
</calcChain>
</file>

<file path=xl/sharedStrings.xml><?xml version="1.0" encoding="utf-8"?>
<sst xmlns="http://schemas.openxmlformats.org/spreadsheetml/2006/main" count="35" uniqueCount="27">
  <si>
    <t>区分</t>
    <rPh sb="0" eb="2">
      <t>クブン</t>
    </rPh>
    <phoneticPr fontId="1"/>
  </si>
  <si>
    <t>項目</t>
    <rPh sb="0" eb="2">
      <t>コウモク</t>
    </rPh>
    <phoneticPr fontId="1"/>
  </si>
  <si>
    <t>税抜き単価Ⓐ</t>
    <rPh sb="0" eb="2">
      <t>ゼイヌ</t>
    </rPh>
    <rPh sb="3" eb="5">
      <t>タンカ</t>
    </rPh>
    <phoneticPr fontId="1"/>
  </si>
  <si>
    <t>数量Ⓑ</t>
    <rPh sb="0" eb="2">
      <t>スウリョウ</t>
    </rPh>
    <phoneticPr fontId="1"/>
  </si>
  <si>
    <t>合計金額Ⓐ×Ⓑ</t>
    <rPh sb="0" eb="2">
      <t>ゴウケイ</t>
    </rPh>
    <rPh sb="2" eb="4">
      <t>キンガク</t>
    </rPh>
    <phoneticPr fontId="1"/>
  </si>
  <si>
    <t>課税</t>
    <rPh sb="0" eb="2">
      <t>カゼイ</t>
    </rPh>
    <phoneticPr fontId="1"/>
  </si>
  <si>
    <t>固定費</t>
    <rPh sb="0" eb="3">
      <t>コテイヒ</t>
    </rPh>
    <phoneticPr fontId="1"/>
  </si>
  <si>
    <t>変動費</t>
    <rPh sb="0" eb="3">
      <t>ヘンドウヒ</t>
    </rPh>
    <phoneticPr fontId="1"/>
  </si>
  <si>
    <t>1発信あたり発信費用</t>
    <rPh sb="1" eb="3">
      <t>ハッシン</t>
    </rPh>
    <rPh sb="6" eb="8">
      <t>ハッシン</t>
    </rPh>
    <rPh sb="8" eb="10">
      <t>ヒヨウ</t>
    </rPh>
    <phoneticPr fontId="1"/>
  </si>
  <si>
    <t>1受信あたり受信費用</t>
    <rPh sb="1" eb="3">
      <t>ジュシン</t>
    </rPh>
    <rPh sb="6" eb="8">
      <t>ジュシン</t>
    </rPh>
    <rPh sb="8" eb="10">
      <t>ヒヨウ</t>
    </rPh>
    <phoneticPr fontId="1"/>
  </si>
  <si>
    <t>1カ月あたり基本料</t>
    <rPh sb="2" eb="3">
      <t>ゲツ</t>
    </rPh>
    <rPh sb="6" eb="9">
      <t>キホンリョウ</t>
    </rPh>
    <phoneticPr fontId="1"/>
  </si>
  <si>
    <t>変動費計Ⓓ</t>
    <rPh sb="0" eb="3">
      <t>ヘンドウヒ</t>
    </rPh>
    <rPh sb="3" eb="4">
      <t>ケイ</t>
    </rPh>
    <phoneticPr fontId="1"/>
  </si>
  <si>
    <t>固定費計Ⓒ</t>
    <rPh sb="0" eb="3">
      <t>コテイヒ</t>
    </rPh>
    <rPh sb="3" eb="4">
      <t>ケイ</t>
    </rPh>
    <phoneticPr fontId="1"/>
  </si>
  <si>
    <t>入札書記載金額Ⓒ＋Ⓓ</t>
    <rPh sb="0" eb="3">
      <t>ニュウサツショ</t>
    </rPh>
    <rPh sb="3" eb="5">
      <t>キサイ</t>
    </rPh>
    <rPh sb="5" eb="7">
      <t>キンガク</t>
    </rPh>
    <phoneticPr fontId="1"/>
  </si>
  <si>
    <t>住所又は所在地</t>
    <rPh sb="0" eb="2">
      <t>ジュウショ</t>
    </rPh>
    <rPh sb="2" eb="3">
      <t>マタ</t>
    </rPh>
    <rPh sb="4" eb="7">
      <t>ショザイチ</t>
    </rPh>
    <phoneticPr fontId="1"/>
  </si>
  <si>
    <t>氏名又は名称</t>
    <rPh sb="0" eb="2">
      <t>シメイ</t>
    </rPh>
    <rPh sb="2" eb="3">
      <t>マタ</t>
    </rPh>
    <rPh sb="4" eb="6">
      <t>メイショウ</t>
    </rPh>
    <phoneticPr fontId="1"/>
  </si>
  <si>
    <t>※１　1時間あたり特別期間割増料金</t>
    <rPh sb="4" eb="6">
      <t>ジカン</t>
    </rPh>
    <rPh sb="9" eb="11">
      <t>トクベツ</t>
    </rPh>
    <rPh sb="11" eb="13">
      <t>キカン</t>
    </rPh>
    <rPh sb="13" eb="17">
      <t>ワリマシリョウキン</t>
    </rPh>
    <phoneticPr fontId="1"/>
  </si>
  <si>
    <t>※２　1時間あたり契約期間外料金</t>
    <rPh sb="4" eb="6">
      <t>ジカン</t>
    </rPh>
    <rPh sb="9" eb="11">
      <t>ケイヤク</t>
    </rPh>
    <rPh sb="11" eb="14">
      <t>キカンガイ</t>
    </rPh>
    <rPh sb="14" eb="16">
      <t>リョウキン</t>
    </rPh>
    <phoneticPr fontId="1"/>
  </si>
  <si>
    <t>【総価契約分】</t>
    <rPh sb="1" eb="2">
      <t>ソウ</t>
    </rPh>
    <rPh sb="2" eb="3">
      <t>アタイ</t>
    </rPh>
    <rPh sb="3" eb="6">
      <t>ケイヤクブン</t>
    </rPh>
    <phoneticPr fontId="1"/>
  </si>
  <si>
    <t>【単価契約分】</t>
    <rPh sb="1" eb="3">
      <t>タンカ</t>
    </rPh>
    <rPh sb="3" eb="6">
      <t>ケイヤクブン</t>
    </rPh>
    <phoneticPr fontId="1"/>
  </si>
  <si>
    <t>119時間（見込）</t>
    <rPh sb="3" eb="5">
      <t>ジカン</t>
    </rPh>
    <rPh sb="6" eb="8">
      <t>ミコ</t>
    </rPh>
    <phoneticPr fontId="2"/>
  </si>
  <si>
    <t>137件（見込）</t>
    <rPh sb="3" eb="4">
      <t>ケン</t>
    </rPh>
    <rPh sb="5" eb="7">
      <t>ミコミ</t>
    </rPh>
    <phoneticPr fontId="1"/>
  </si>
  <si>
    <t>176時間（見込）</t>
    <rPh sb="3" eb="5">
      <t>ジカン</t>
    </rPh>
    <rPh sb="6" eb="8">
      <t>ミコ</t>
    </rPh>
    <phoneticPr fontId="2"/>
  </si>
  <si>
    <t>守口市立学校夜間等電話業務委託　内訳書</t>
    <phoneticPr fontId="1"/>
  </si>
  <si>
    <t>※上記の黄色のセルに入力をお願いいたします。</t>
    <rPh sb="1" eb="3">
      <t>ジョウキ</t>
    </rPh>
    <rPh sb="4" eb="6">
      <t>キイロ</t>
    </rPh>
    <rPh sb="10" eb="12">
      <t>ニュウリョク</t>
    </rPh>
    <rPh sb="14" eb="15">
      <t>ネガ</t>
    </rPh>
    <phoneticPr fontId="1"/>
  </si>
  <si>
    <t>※１　夏季（学校閉庁日：8月13日～17日　最大５日間　１日あたり6：00～22：00までの16時間）
　　　冬季（年末年始：12月29日～翌年1月３日　最大６日間　１日あたり6：00～22：00までの16時間））
　　　上記期間において、割増料金が生ずる際にはご記入ください。</t>
    <rPh sb="3" eb="5">
      <t>カキ</t>
    </rPh>
    <rPh sb="6" eb="8">
      <t>ガッコウ</t>
    </rPh>
    <rPh sb="8" eb="10">
      <t>ヘイチョウ</t>
    </rPh>
    <rPh sb="10" eb="11">
      <t>ヒ</t>
    </rPh>
    <rPh sb="13" eb="14">
      <t>ガツ</t>
    </rPh>
    <rPh sb="16" eb="17">
      <t>ニチ</t>
    </rPh>
    <rPh sb="20" eb="21">
      <t>ニチ</t>
    </rPh>
    <rPh sb="22" eb="24">
      <t>サイダイ</t>
    </rPh>
    <rPh sb="25" eb="27">
      <t>カカン</t>
    </rPh>
    <rPh sb="29" eb="30">
      <t>ヒ</t>
    </rPh>
    <rPh sb="48" eb="50">
      <t>ジカン</t>
    </rPh>
    <rPh sb="55" eb="57">
      <t>トウキ</t>
    </rPh>
    <rPh sb="58" eb="60">
      <t>ネンマツ</t>
    </rPh>
    <rPh sb="60" eb="62">
      <t>ネンシ</t>
    </rPh>
    <rPh sb="65" eb="66">
      <t>ガツ</t>
    </rPh>
    <rPh sb="68" eb="69">
      <t>ニチ</t>
    </rPh>
    <rPh sb="70" eb="72">
      <t>ヨクネン</t>
    </rPh>
    <rPh sb="73" eb="74">
      <t>ガツ</t>
    </rPh>
    <rPh sb="75" eb="76">
      <t>ニチ</t>
    </rPh>
    <rPh sb="77" eb="79">
      <t>サイダイ</t>
    </rPh>
    <rPh sb="80" eb="81">
      <t>ニチ</t>
    </rPh>
    <rPh sb="81" eb="82">
      <t>カン</t>
    </rPh>
    <rPh sb="84" eb="85">
      <t>ヒ</t>
    </rPh>
    <rPh sb="103" eb="105">
      <t>ジカン</t>
    </rPh>
    <rPh sb="111" eb="113">
      <t>ジョウキ</t>
    </rPh>
    <rPh sb="113" eb="115">
      <t>キカン</t>
    </rPh>
    <rPh sb="120" eb="124">
      <t>ワリマシリョウキン</t>
    </rPh>
    <rPh sb="125" eb="126">
      <t>ショウ</t>
    </rPh>
    <rPh sb="128" eb="129">
      <t>サイ</t>
    </rPh>
    <rPh sb="132" eb="134">
      <t>キニュウ</t>
    </rPh>
    <phoneticPr fontId="1"/>
  </si>
  <si>
    <t>※２　平日のうち年間最大14日は、休日と同様に終日の対応が必要となる（8：30～17：00までの8時間30分）
　　　上記時間に生じる際の割増料金をご記入ください。</t>
    <rPh sb="3" eb="5">
      <t>ヘイジツ</t>
    </rPh>
    <rPh sb="8" eb="10">
      <t>ネンカン</t>
    </rPh>
    <rPh sb="10" eb="12">
      <t>サイダイ</t>
    </rPh>
    <rPh sb="14" eb="15">
      <t>ヒ</t>
    </rPh>
    <rPh sb="17" eb="19">
      <t>キュウジツ</t>
    </rPh>
    <rPh sb="20" eb="22">
      <t>ドウヨウ</t>
    </rPh>
    <rPh sb="23" eb="25">
      <t>シュウジツ</t>
    </rPh>
    <rPh sb="26" eb="28">
      <t>タイオウ</t>
    </rPh>
    <rPh sb="29" eb="31">
      <t>ヒツヨウ</t>
    </rPh>
    <rPh sb="49" eb="51">
      <t>ジカン</t>
    </rPh>
    <rPh sb="53" eb="54">
      <t>フン</t>
    </rPh>
    <rPh sb="59" eb="61">
      <t>ジョウキ</t>
    </rPh>
    <rPh sb="61" eb="63">
      <t>ジカン</t>
    </rPh>
    <rPh sb="64" eb="65">
      <t>ショウ</t>
    </rPh>
    <rPh sb="67" eb="68">
      <t>サイ</t>
    </rPh>
    <rPh sb="69" eb="71">
      <t>ワリマシ</t>
    </rPh>
    <rPh sb="71" eb="73">
      <t>リョウキン</t>
    </rPh>
    <rPh sb="75" eb="77">
      <t>キニュウ</t>
    </rPh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</si>
</sst>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76" formatCode="General&quot;カ&quot;&quot;月&quot;"/>
  </numFmts>
  <fonts count="7" x14ac:knownFonts="1">
    <font>
      <sz val="11"/>
      <color theme="1"/>
      <name val="游ゴシック"/>
      <family val="2"/>
      <charset val="128"/>
      <scheme val="minor"/>
    </font>
    <font>
      <sz val="6"/>
      <name val="游ゴシック"/>
      <family val="2"/>
      <charset val="128"/>
      <scheme val="minor"/>
    </font>
    <font>
      <sz val="11"/>
      <color theme="1"/>
      <name val="ＭＳ 明朝"/>
      <family val="1"/>
      <charset val="128"/>
    </font>
    <font>
      <sz val="14"/>
      <color theme="1"/>
      <name val="ＭＳ 明朝"/>
      <family val="1"/>
      <charset val="128"/>
    </font>
    <font>
      <sz val="12"/>
      <color theme="1"/>
      <name val="游ゴシック"/>
      <family val="2"/>
      <charset val="128"/>
      <scheme val="minor"/>
    </font>
    <font>
      <sz val="11"/>
      <color theme="1"/>
      <name val="游ゴシック"/>
      <family val="3"/>
      <charset val="128"/>
      <scheme val="minor"/>
    </font>
    <font>
      <sz val="11"/>
      <color theme="1"/>
      <name val="游ゴシック"/>
      <family val="2"/>
      <charset val="128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double">
        <color indexed="64"/>
      </left>
      <right style="double">
        <color indexed="64"/>
      </right>
      <top style="double">
        <color indexed="64"/>
      </top>
      <bottom style="double">
        <color indexed="64"/>
      </bottom>
      <diagonal/>
    </border>
    <border>
      <left/>
      <right/>
      <top/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double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</borders>
  <cellStyleXfs count="2">
    <xf numFmtId="0" fontId="0" fillId="0" borderId="0">
      <alignment vertical="center"/>
    </xf>
    <xf numFmtId="38" fontId="6" fillId="0" borderId="0" applyFont="0" applyFill="0" applyBorder="0" applyAlignment="0" applyProtection="0">
      <alignment vertical="center"/>
    </xf>
  </cellStyleXfs>
  <cellXfs count="31">
    <xf numFmtId="0" fontId="0" fillId="0" borderId="0" xfId="0">
      <alignment vertical="center"/>
    </xf>
    <xf numFmtId="0" fontId="0" fillId="0" borderId="1" xfId="0" applyBorder="1" applyAlignment="1">
      <alignment horizontal="center" vertical="center"/>
    </xf>
    <xf numFmtId="0" fontId="0" fillId="0" borderId="1" xfId="0" applyBorder="1">
      <alignment vertical="center"/>
    </xf>
    <xf numFmtId="0" fontId="0" fillId="0" borderId="3" xfId="0" applyBorder="1">
      <alignment vertical="center"/>
    </xf>
    <xf numFmtId="0" fontId="0" fillId="0" borderId="4" xfId="0" applyBorder="1">
      <alignment vertical="center"/>
    </xf>
    <xf numFmtId="0" fontId="4" fillId="0" borderId="0" xfId="0" applyFont="1">
      <alignment vertical="center"/>
    </xf>
    <xf numFmtId="0" fontId="0" fillId="0" borderId="1" xfId="0" applyBorder="1" applyAlignment="1">
      <alignment vertical="center" wrapText="1"/>
    </xf>
    <xf numFmtId="0" fontId="0" fillId="0" borderId="9" xfId="0" applyBorder="1">
      <alignment vertical="center"/>
    </xf>
    <xf numFmtId="0" fontId="0" fillId="0" borderId="0" xfId="0" applyAlignment="1">
      <alignment vertical="center" shrinkToFit="1"/>
    </xf>
    <xf numFmtId="0" fontId="0" fillId="0" borderId="1" xfId="0" applyBorder="1" applyAlignment="1">
      <alignment vertical="center" wrapText="1" shrinkToFit="1"/>
    </xf>
    <xf numFmtId="176" fontId="0" fillId="0" borderId="1" xfId="0" applyNumberFormat="1" applyBorder="1" applyAlignment="1">
      <alignment horizontal="left" vertical="center"/>
    </xf>
    <xf numFmtId="38" fontId="0" fillId="0" borderId="4" xfId="1" applyFont="1" applyBorder="1">
      <alignment vertical="center"/>
    </xf>
    <xf numFmtId="38" fontId="0" fillId="0" borderId="2" xfId="1" applyFont="1" applyBorder="1">
      <alignment vertical="center"/>
    </xf>
    <xf numFmtId="38" fontId="0" fillId="0" borderId="5" xfId="1" applyFont="1" applyBorder="1">
      <alignment vertical="center"/>
    </xf>
    <xf numFmtId="38" fontId="0" fillId="0" borderId="10" xfId="1" applyFont="1" applyBorder="1">
      <alignment vertical="center"/>
    </xf>
    <xf numFmtId="38" fontId="0" fillId="0" borderId="6" xfId="1" applyFont="1" applyBorder="1">
      <alignment vertical="center"/>
    </xf>
    <xf numFmtId="0" fontId="0" fillId="0" borderId="0" xfId="0" applyBorder="1">
      <alignment vertical="center"/>
    </xf>
    <xf numFmtId="38" fontId="0" fillId="0" borderId="0" xfId="1" applyFont="1" applyBorder="1">
      <alignment vertical="center"/>
    </xf>
    <xf numFmtId="0" fontId="0" fillId="0" borderId="0" xfId="0" applyFill="1" applyBorder="1">
      <alignment vertical="center"/>
    </xf>
    <xf numFmtId="0" fontId="0" fillId="0" borderId="1" xfId="0" applyFill="1" applyBorder="1">
      <alignment vertical="center"/>
    </xf>
    <xf numFmtId="0" fontId="0" fillId="0" borderId="13" xfId="0" applyFill="1" applyBorder="1">
      <alignment vertical="center"/>
    </xf>
    <xf numFmtId="0" fontId="0" fillId="0" borderId="12" xfId="0" applyBorder="1">
      <alignment vertical="center"/>
    </xf>
    <xf numFmtId="0" fontId="0" fillId="0" borderId="0" xfId="0" applyAlignment="1">
      <alignment horizontal="left" vertical="center" wrapText="1"/>
    </xf>
    <xf numFmtId="0" fontId="3" fillId="0" borderId="0" xfId="0" applyFont="1" applyAlignment="1">
      <alignment horizontal="center" vertical="center"/>
    </xf>
    <xf numFmtId="0" fontId="0" fillId="0" borderId="7" xfId="0" applyBorder="1" applyAlignment="1">
      <alignment horizontal="center" vertical="center"/>
    </xf>
    <xf numFmtId="0" fontId="0" fillId="0" borderId="8" xfId="0" applyBorder="1" applyAlignment="1">
      <alignment horizontal="center" vertical="center"/>
    </xf>
    <xf numFmtId="0" fontId="0" fillId="0" borderId="3" xfId="0" applyBorder="1" applyAlignment="1">
      <alignment horizontal="left" vertical="center"/>
    </xf>
    <xf numFmtId="0" fontId="0" fillId="0" borderId="8" xfId="0" applyBorder="1" applyAlignment="1">
      <alignment horizontal="left" vertical="center"/>
    </xf>
    <xf numFmtId="0" fontId="0" fillId="0" borderId="11" xfId="0" applyBorder="1" applyAlignment="1">
      <alignment horizontal="left" vertical="center"/>
    </xf>
    <xf numFmtId="0" fontId="5" fillId="0" borderId="0" xfId="0" applyFont="1" applyAlignment="1">
      <alignment horizontal="left" vertical="center" wrapText="1"/>
    </xf>
    <xf numFmtId="38" fontId="0" fillId="2" borderId="1" xfId="1" applyFont="1" applyFill="1" applyBorder="1">
      <alignment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テーマ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3044F4D8-4A0D-45F4-A255-8F0DE195CCC7}">
  <dimension ref="A1:G23"/>
  <sheetViews>
    <sheetView tabSelected="1" view="pageBreakPreview" zoomScaleNormal="100" zoomScaleSheetLayoutView="100" workbookViewId="0">
      <selection activeCell="A2" sqref="A2"/>
    </sheetView>
  </sheetViews>
  <sheetFormatPr defaultRowHeight="18.75" x14ac:dyDescent="0.4"/>
  <cols>
    <col min="1" max="1" width="12.25" customWidth="1"/>
    <col min="2" max="2" width="10.875" customWidth="1"/>
    <col min="3" max="3" width="22.25" customWidth="1"/>
    <col min="4" max="4" width="14.375" customWidth="1"/>
    <col min="5" max="5" width="22.625" customWidth="1"/>
    <col min="6" max="6" width="18.5" customWidth="1"/>
  </cols>
  <sheetData>
    <row r="1" spans="1:7" ht="36" customHeight="1" x14ac:dyDescent="0.4">
      <c r="C1" s="23" t="s">
        <v>23</v>
      </c>
      <c r="D1" s="23"/>
      <c r="E1" s="23"/>
      <c r="F1" s="23"/>
    </row>
    <row r="2" spans="1:7" ht="26.25" customHeight="1" x14ac:dyDescent="0.4">
      <c r="C2" s="5" t="s">
        <v>14</v>
      </c>
      <c r="D2" s="24"/>
      <c r="E2" s="24"/>
    </row>
    <row r="3" spans="1:7" ht="29.25" customHeight="1" x14ac:dyDescent="0.4">
      <c r="C3" s="5" t="s">
        <v>15</v>
      </c>
      <c r="D3" s="25"/>
      <c r="E3" s="25"/>
    </row>
    <row r="5" spans="1:7" x14ac:dyDescent="0.4">
      <c r="A5" s="1"/>
      <c r="B5" s="1" t="s">
        <v>0</v>
      </c>
      <c r="C5" s="1" t="s">
        <v>1</v>
      </c>
      <c r="D5" s="1" t="s">
        <v>2</v>
      </c>
      <c r="E5" s="1" t="s">
        <v>3</v>
      </c>
      <c r="F5" s="1" t="s">
        <v>4</v>
      </c>
    </row>
    <row r="6" spans="1:7" x14ac:dyDescent="0.4">
      <c r="A6" s="26" t="s">
        <v>18</v>
      </c>
      <c r="B6" s="27"/>
      <c r="C6" s="27"/>
      <c r="D6" s="27"/>
      <c r="E6" s="27"/>
      <c r="F6" s="28"/>
    </row>
    <row r="7" spans="1:7" ht="19.5" thickBot="1" x14ac:dyDescent="0.45">
      <c r="A7" s="2" t="s">
        <v>6</v>
      </c>
      <c r="B7" s="2" t="s">
        <v>5</v>
      </c>
      <c r="C7" s="2" t="s">
        <v>10</v>
      </c>
      <c r="D7" s="30"/>
      <c r="E7" s="10">
        <v>11</v>
      </c>
      <c r="F7" s="11">
        <f>D7*11</f>
        <v>0</v>
      </c>
    </row>
    <row r="8" spans="1:7" ht="19.5" thickBot="1" x14ac:dyDescent="0.45">
      <c r="A8" s="2"/>
      <c r="B8" s="2"/>
      <c r="C8" s="2"/>
      <c r="D8" s="19"/>
      <c r="E8" s="3" t="s">
        <v>12</v>
      </c>
      <c r="F8" s="12">
        <f>SUM(F7)</f>
        <v>0</v>
      </c>
    </row>
    <row r="9" spans="1:7" x14ac:dyDescent="0.4">
      <c r="A9" s="26" t="s">
        <v>19</v>
      </c>
      <c r="B9" s="27"/>
      <c r="C9" s="27"/>
      <c r="D9" s="27"/>
      <c r="E9" s="27"/>
      <c r="F9" s="28"/>
    </row>
    <row r="10" spans="1:7" x14ac:dyDescent="0.4">
      <c r="A10" s="2" t="s">
        <v>7</v>
      </c>
      <c r="B10" s="2" t="s">
        <v>5</v>
      </c>
      <c r="C10" s="2" t="s">
        <v>9</v>
      </c>
      <c r="D10" s="30"/>
      <c r="E10" s="2" t="s">
        <v>21</v>
      </c>
      <c r="F10" s="13">
        <f>D10*137</f>
        <v>0</v>
      </c>
    </row>
    <row r="11" spans="1:7" x14ac:dyDescent="0.4">
      <c r="A11" s="2" t="s">
        <v>7</v>
      </c>
      <c r="B11" s="2" t="s">
        <v>5</v>
      </c>
      <c r="C11" s="2" t="s">
        <v>8</v>
      </c>
      <c r="D11" s="30"/>
      <c r="E11" s="4" t="s">
        <v>21</v>
      </c>
      <c r="F11" s="13">
        <f>D11*137</f>
        <v>0</v>
      </c>
    </row>
    <row r="12" spans="1:7" ht="41.25" customHeight="1" x14ac:dyDescent="0.4">
      <c r="A12" s="2" t="s">
        <v>7</v>
      </c>
      <c r="B12" s="2" t="s">
        <v>5</v>
      </c>
      <c r="C12" s="6" t="s">
        <v>16</v>
      </c>
      <c r="D12" s="30"/>
      <c r="E12" s="9" t="s">
        <v>22</v>
      </c>
      <c r="F12" s="13">
        <f>D12*176</f>
        <v>0</v>
      </c>
    </row>
    <row r="13" spans="1:7" ht="38.25" thickBot="1" x14ac:dyDescent="0.45">
      <c r="A13" s="2" t="s">
        <v>7</v>
      </c>
      <c r="B13" s="2" t="s">
        <v>5</v>
      </c>
      <c r="C13" s="6" t="s">
        <v>17</v>
      </c>
      <c r="D13" s="30"/>
      <c r="E13" s="2" t="s">
        <v>20</v>
      </c>
      <c r="F13" s="13">
        <f>D13*119</f>
        <v>0</v>
      </c>
    </row>
    <row r="14" spans="1:7" ht="19.5" thickBot="1" x14ac:dyDescent="0.45">
      <c r="A14" s="2"/>
      <c r="B14" s="2"/>
      <c r="C14" s="2"/>
      <c r="D14" s="19"/>
      <c r="E14" s="7" t="s">
        <v>11</v>
      </c>
      <c r="F14" s="14">
        <f>SUM(F10:F13)</f>
        <v>0</v>
      </c>
      <c r="G14" s="8"/>
    </row>
    <row r="15" spans="1:7" ht="20.25" thickTop="1" thickBot="1" x14ac:dyDescent="0.45">
      <c r="A15" s="2"/>
      <c r="B15" s="2"/>
      <c r="C15" s="2"/>
      <c r="D15" s="19"/>
      <c r="E15" s="3" t="s">
        <v>13</v>
      </c>
      <c r="F15" s="15">
        <f>F8+F14</f>
        <v>0</v>
      </c>
    </row>
    <row r="16" spans="1:7" ht="19.5" thickTop="1" x14ac:dyDescent="0.4">
      <c r="A16" s="20"/>
      <c r="B16" s="21"/>
      <c r="C16" s="16"/>
      <c r="D16" s="18" t="s">
        <v>24</v>
      </c>
      <c r="E16" s="16"/>
      <c r="F16" s="17"/>
    </row>
    <row r="18" spans="1:6" ht="18.75" customHeight="1" x14ac:dyDescent="0.4">
      <c r="A18" s="29" t="s">
        <v>25</v>
      </c>
      <c r="B18" s="29"/>
      <c r="C18" s="29"/>
      <c r="D18" s="29"/>
      <c r="E18" s="29"/>
      <c r="F18" s="29"/>
    </row>
    <row r="19" spans="1:6" x14ac:dyDescent="0.4">
      <c r="A19" s="29"/>
      <c r="B19" s="29"/>
      <c r="C19" s="29"/>
      <c r="D19" s="29"/>
      <c r="E19" s="29"/>
      <c r="F19" s="29"/>
    </row>
    <row r="20" spans="1:6" x14ac:dyDescent="0.4">
      <c r="A20" s="29"/>
      <c r="B20" s="29"/>
      <c r="C20" s="29"/>
      <c r="D20" s="29"/>
      <c r="E20" s="29"/>
      <c r="F20" s="29"/>
    </row>
    <row r="21" spans="1:6" ht="18.75" customHeight="1" x14ac:dyDescent="0.4">
      <c r="A21" s="22" t="s">
        <v>26</v>
      </c>
      <c r="B21" s="22"/>
      <c r="C21" s="22"/>
      <c r="D21" s="22"/>
      <c r="E21" s="22"/>
      <c r="F21" s="22"/>
    </row>
    <row r="22" spans="1:6" x14ac:dyDescent="0.4">
      <c r="A22" s="22"/>
      <c r="B22" s="22"/>
      <c r="C22" s="22"/>
      <c r="D22" s="22"/>
      <c r="E22" s="22"/>
      <c r="F22" s="22"/>
    </row>
    <row r="23" spans="1:6" x14ac:dyDescent="0.4">
      <c r="A23" s="22"/>
      <c r="B23" s="22"/>
      <c r="C23" s="22"/>
      <c r="D23" s="22"/>
      <c r="E23" s="22"/>
      <c r="F23" s="22"/>
    </row>
  </sheetData>
  <mergeCells count="7">
    <mergeCell ref="A21:F23"/>
    <mergeCell ref="C1:F1"/>
    <mergeCell ref="D2:E2"/>
    <mergeCell ref="D3:E3"/>
    <mergeCell ref="A6:F6"/>
    <mergeCell ref="A9:F9"/>
    <mergeCell ref="A18:F20"/>
  </mergeCells>
  <phoneticPr fontId="1"/>
  <pageMargins left="0.7" right="0.7" top="0.75" bottom="0.75" header="0.3" footer="0.3"/>
  <pageSetup paperSize="9" scale="9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Sheet1</vt:lpstr>
      <vt:lpstr>Sheet1!Print_Area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Administrator</dc:creator>
  <cp:lastModifiedBy>辻野　圭悟</cp:lastModifiedBy>
  <cp:lastPrinted>2026-03-18T05:50:10Z</cp:lastPrinted>
  <dcterms:created xsi:type="dcterms:W3CDTF">2022-03-29T07:51:44Z</dcterms:created>
  <dcterms:modified xsi:type="dcterms:W3CDTF">2026-04-03T04:32:22Z</dcterms:modified>
</cp:coreProperties>
</file>