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192.9.200.150\守口市\保健給食課\保健係\検診器具（歯鏡等器具消毒）\R７年度（契約年度）\04_検診器具滅菌消毒業務（複数年契約）\２．公告\HP掲載ファイル\04入札関係書類\不要\"/>
    </mc:Choice>
  </mc:AlternateContent>
  <xr:revisionPtr revIDLastSave="0" documentId="13_ncr:1_{E5D78ED0-BD2A-4C3C-A9AF-F2E666F466AF}" xr6:coauthVersionLast="47" xr6:coauthVersionMax="47" xr10:uidLastSave="{00000000-0000-0000-0000-000000000000}"/>
  <workbookProtection workbookAlgorithmName="SHA-512" workbookHashValue="jlgExc02Uy42gh+FFU3BZ08NYtldnsgg/XqMg0//ZIQhdDY++idfcrV8ltAJUp8+S5W0cZxDGSln4YcCPAFSqg==" workbookSaltValue="fjjxw2QtkKTcfi+3/6e/tQ==" workbookSpinCount="100000" lockStructure="1"/>
  <bookViews>
    <workbookView xWindow="-120" yWindow="-120" windowWidth="20730" windowHeight="11040" xr2:uid="{00000000-000D-0000-FFFF-FFFF00000000}"/>
  </bookViews>
  <sheets>
    <sheet name="内訳書" sheetId="5" r:id="rId1"/>
  </sheets>
  <definedNames>
    <definedName name="_xlnm.Print_Area" localSheetId="0">内訳書!$A$1:$O$28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5" l="1"/>
  <c r="H17" i="5" s="1"/>
  <c r="M17" i="5" s="1"/>
  <c r="F18" i="5"/>
  <c r="H18" i="5" s="1"/>
  <c r="M18" i="5" s="1"/>
  <c r="F19" i="5"/>
  <c r="H19" i="5" s="1"/>
  <c r="M19" i="5" s="1"/>
  <c r="F20" i="5"/>
  <c r="H20" i="5" s="1"/>
  <c r="M20" i="5" s="1"/>
  <c r="F16" i="5"/>
  <c r="M22" i="5" l="1"/>
  <c r="H16" i="5"/>
  <c r="M16" i="5" s="1"/>
  <c r="M21" i="5" s="1"/>
  <c r="M26" i="5" s="1"/>
</calcChain>
</file>

<file path=xl/sharedStrings.xml><?xml version="1.0" encoding="utf-8"?>
<sst xmlns="http://schemas.openxmlformats.org/spreadsheetml/2006/main" count="62" uniqueCount="30">
  <si>
    <t>×</t>
  </si>
  <si>
    <t>金額（円）</t>
    <rPh sb="0" eb="2">
      <t>キンガク</t>
    </rPh>
    <phoneticPr fontId="19"/>
  </si>
  <si>
    <t>入札金額（税抜）</t>
    <rPh sb="0" eb="2">
      <t>ニュウサツ</t>
    </rPh>
    <rPh sb="2" eb="4">
      <t>キンガク</t>
    </rPh>
    <rPh sb="5" eb="7">
      <t>ゼイヌ</t>
    </rPh>
    <phoneticPr fontId="19"/>
  </si>
  <si>
    <t>＝</t>
  </si>
  <si>
    <t>税率</t>
    <rPh sb="0" eb="2">
      <t>ゼイリツ</t>
    </rPh>
    <phoneticPr fontId="19"/>
  </si>
  <si>
    <t>歯鏡</t>
    <rPh sb="0" eb="1">
      <t>ハ</t>
    </rPh>
    <rPh sb="1" eb="2">
      <t>カガミ</t>
    </rPh>
    <phoneticPr fontId="19"/>
  </si>
  <si>
    <t>・・・（Ａ）</t>
  </si>
  <si>
    <t>・・・（ア）</t>
  </si>
  <si>
    <t>うち消費税</t>
    <rPh sb="2" eb="5">
      <t>ショウヒゼイ</t>
    </rPh>
    <phoneticPr fontId="19"/>
  </si>
  <si>
    <t>合計</t>
    <rPh sb="0" eb="2">
      <t>ゴウケイ</t>
    </rPh>
    <phoneticPr fontId="19"/>
  </si>
  <si>
    <t>器具名</t>
    <rPh sb="0" eb="2">
      <t>キグ</t>
    </rPh>
    <rPh sb="2" eb="3">
      <t>メイ</t>
    </rPh>
    <phoneticPr fontId="19"/>
  </si>
  <si>
    <t>探針</t>
    <rPh sb="0" eb="2">
      <t>タンシン</t>
    </rPh>
    <phoneticPr fontId="19"/>
  </si>
  <si>
    <t>鼻鏡</t>
    <rPh sb="0" eb="1">
      <t>ハナ</t>
    </rPh>
    <rPh sb="1" eb="2">
      <t>カガミ</t>
    </rPh>
    <phoneticPr fontId="19"/>
  </si>
  <si>
    <t>舌圧子</t>
    <rPh sb="0" eb="1">
      <t>ゼツ</t>
    </rPh>
    <rPh sb="1" eb="2">
      <t>アツ</t>
    </rPh>
    <rPh sb="2" eb="3">
      <t>コ</t>
    </rPh>
    <phoneticPr fontId="19"/>
  </si>
  <si>
    <t>耳鏡</t>
    <rPh sb="0" eb="1">
      <t>ミミ</t>
    </rPh>
    <rPh sb="1" eb="2">
      <t>カガミ</t>
    </rPh>
    <phoneticPr fontId="19"/>
  </si>
  <si>
    <t>令和　　　年　　　月　　　日</t>
  </si>
  <si>
    <t>円</t>
    <rPh sb="0" eb="1">
      <t>エン</t>
    </rPh>
    <phoneticPr fontId="19"/>
  </si>
  <si>
    <t>・・・（Ａ）－（ア）</t>
    <phoneticPr fontId="19"/>
  </si>
  <si>
    <t>守口市長　様</t>
    <rPh sb="0" eb="3">
      <t>モリグチシ</t>
    </rPh>
    <rPh sb="3" eb="4">
      <t>チョウ</t>
    </rPh>
    <rPh sb="5" eb="6">
      <t>サマ</t>
    </rPh>
    <phoneticPr fontId="19"/>
  </si>
  <si>
    <t>件名 ： 検診器具滅菌業務委託</t>
    <rPh sb="0" eb="2">
      <t>ケンメイ</t>
    </rPh>
    <phoneticPr fontId="19"/>
  </si>
  <si>
    <t>住所又は所在地</t>
    <rPh sb="0" eb="2">
      <t>ジュウショ</t>
    </rPh>
    <rPh sb="2" eb="3">
      <t>マタ</t>
    </rPh>
    <rPh sb="4" eb="7">
      <t>ショザイチ</t>
    </rPh>
    <phoneticPr fontId="19"/>
  </si>
  <si>
    <t>氏名又は名称</t>
    <rPh sb="0" eb="2">
      <t>シメイ</t>
    </rPh>
    <rPh sb="2" eb="3">
      <t>マタ</t>
    </rPh>
    <rPh sb="4" eb="6">
      <t>メイショウ</t>
    </rPh>
    <phoneticPr fontId="19"/>
  </si>
  <si>
    <t>消費税及び
地方消費税（円）
1円未満切り捨て</t>
    <rPh sb="0" eb="3">
      <t>ショウヒゼイ</t>
    </rPh>
    <rPh sb="3" eb="4">
      <t>オヨ</t>
    </rPh>
    <rPh sb="6" eb="8">
      <t>チホウ</t>
    </rPh>
    <rPh sb="8" eb="11">
      <t>ショウヒゼイ</t>
    </rPh>
    <rPh sb="12" eb="13">
      <t>エン</t>
    </rPh>
    <phoneticPr fontId="19"/>
  </si>
  <si>
    <t>見込本数</t>
    <rPh sb="0" eb="2">
      <t>ミコ</t>
    </rPh>
    <rPh sb="2" eb="4">
      <t>ホンスウ</t>
    </rPh>
    <phoneticPr fontId="19"/>
  </si>
  <si>
    <t>内　　　　　訳　　　　　書</t>
    <rPh sb="0" eb="1">
      <t>ナイ</t>
    </rPh>
    <rPh sb="6" eb="7">
      <t>ワケ</t>
    </rPh>
    <rPh sb="12" eb="13">
      <t>ショ</t>
    </rPh>
    <phoneticPr fontId="19"/>
  </si>
  <si>
    <t>※「見積単価（円）【税抜】」(灰色マーカー部）のみを記入し、その他については自動計算であることに留意すること。</t>
    <phoneticPr fontId="19"/>
  </si>
  <si>
    <t>契約予定単価【税込】</t>
    <rPh sb="0" eb="2">
      <t>ケイヤク</t>
    </rPh>
    <rPh sb="2" eb="4">
      <t>ヨテイ</t>
    </rPh>
    <rPh sb="4" eb="6">
      <t>タンカ</t>
    </rPh>
    <rPh sb="7" eb="9">
      <t>ゼイコ</t>
    </rPh>
    <phoneticPr fontId="19"/>
  </si>
  <si>
    <r>
      <t>見積単価
【</t>
    </r>
    <r>
      <rPr>
        <b/>
        <u/>
        <sz val="12"/>
        <rFont val="ＭＳ Ｐゴシック"/>
        <family val="3"/>
        <charset val="128"/>
      </rPr>
      <t>税抜】</t>
    </r>
    <rPh sb="0" eb="2">
      <t>ミツモリ</t>
    </rPh>
    <rPh sb="2" eb="4">
      <t>タンカ</t>
    </rPh>
    <rPh sb="6" eb="8">
      <t>ゼイヌ</t>
    </rPh>
    <phoneticPr fontId="19"/>
  </si>
  <si>
    <t>※各年度の委託料の支払いは、上記の各契約予定単価【税込】にそれぞれの実施した滅菌本数を乗じた金額をもって支払うものとする。</t>
    <rPh sb="1" eb="4">
      <t>カクネンド</t>
    </rPh>
    <rPh sb="5" eb="8">
      <t>イタクリョウ</t>
    </rPh>
    <rPh sb="9" eb="11">
      <t>シハラ</t>
    </rPh>
    <rPh sb="14" eb="16">
      <t>ジョウキ</t>
    </rPh>
    <rPh sb="17" eb="18">
      <t>カク</t>
    </rPh>
    <rPh sb="18" eb="22">
      <t>ケイヤクヨテイ</t>
    </rPh>
    <rPh sb="22" eb="24">
      <t>タンカ</t>
    </rPh>
    <rPh sb="25" eb="27">
      <t>ゼイコミ</t>
    </rPh>
    <rPh sb="34" eb="36">
      <t>ジッシ</t>
    </rPh>
    <rPh sb="40" eb="41">
      <t>ホン</t>
    </rPh>
    <rPh sb="43" eb="44">
      <t>ジョウ</t>
    </rPh>
    <rPh sb="46" eb="48">
      <t>キンガク</t>
    </rPh>
    <phoneticPr fontId="19"/>
  </si>
  <si>
    <t>この金額（入札金額（税抜））を入札書に記載すること。</t>
    <rPh sb="2" eb="4">
      <t>キンガク</t>
    </rPh>
    <rPh sb="5" eb="7">
      <t>ニュウサツ</t>
    </rPh>
    <rPh sb="7" eb="9">
      <t>キンガク</t>
    </rPh>
    <rPh sb="10" eb="12">
      <t>ゼイヌ</t>
    </rPh>
    <rPh sb="15" eb="17">
      <t>ニュウサツ</t>
    </rPh>
    <rPh sb="17" eb="18">
      <t>ショ</t>
    </rPh>
    <rPh sb="19" eb="21">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</si>
</sst>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0" x14ac:knownFonts="1">
    <font>
      <sz val="11"/>
      <name val="ＭＳ Ｐゴシック"/>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6"/>
      <name val="ＭＳ Ｐゴシック"/>
      <family val="3"/>
      <charset val="128"/>
    </font>
    <font>
      <sz val="18"/>
      <name val="ＭＳ Ｐゴシック"/>
      <family val="3"/>
      <charset val="128"/>
    </font>
    <font>
      <sz val="12"/>
      <name val="ＭＳ Ｐゴシック"/>
      <family val="3"/>
      <charset val="128"/>
    </font>
    <font>
      <sz val="16"/>
      <name val="ＭＳ Ｐゴシック"/>
      <family val="3"/>
      <charset val="128"/>
    </font>
    <font>
      <b/>
      <sz val="12"/>
      <name val="ＭＳ Ｐゴシック"/>
      <family val="3"/>
      <charset val="128"/>
    </font>
    <font>
      <b/>
      <sz val="11"/>
      <name val="ＭＳ Ｐゴシック"/>
      <family val="3"/>
      <charset val="128"/>
    </font>
    <font>
      <sz val="14"/>
      <name val="ＭＳ Ｐゴシック"/>
      <family val="3"/>
      <charset val="128"/>
    </font>
    <font>
      <b/>
      <sz val="16"/>
      <name val="ＭＳ Ｐゴシック"/>
      <family val="3"/>
      <charset val="128"/>
    </font>
    <font>
      <sz val="10"/>
      <name val="ＭＳ Ｐゴシック"/>
      <family val="3"/>
      <charset val="128"/>
    </font>
    <font>
      <b/>
      <u/>
      <sz val="12"/>
      <name val="ＭＳ Ｐゴシック"/>
      <family val="3"/>
      <charset val="128"/>
    </font>
    <font>
      <b/>
      <sz val="18"/>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49977111117893"/>
        <bgColor indexed="64"/>
      </patternFill>
    </fill>
    <fill>
      <patternFill patternType="solid">
        <fgColor rgb="FFFFFF00"/>
        <bgColor indexed="64" tint="0.60997344889675587"/>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59">
    <xf numFmtId="0" fontId="0" fillId="0" borderId="0" xfId="0">
      <alignment vertical="center"/>
    </xf>
    <xf numFmtId="0" fontId="20" fillId="0" borderId="0" xfId="0" applyFont="1" applyAlignment="1">
      <alignment horizontal="center" vertical="center"/>
    </xf>
    <xf numFmtId="0" fontId="21" fillId="0" borderId="0" xfId="0" applyFont="1" applyBorder="1" applyAlignment="1">
      <alignment horizontal="center" vertical="center"/>
    </xf>
    <xf numFmtId="0" fontId="21" fillId="0" borderId="0" xfId="0" applyFont="1">
      <alignment vertical="center"/>
    </xf>
    <xf numFmtId="0" fontId="24" fillId="0" borderId="0" xfId="0" applyFont="1" applyBorder="1" applyAlignment="1">
      <alignment horizontal="center" vertical="center"/>
    </xf>
    <xf numFmtId="0" fontId="22" fillId="0" borderId="0" xfId="0" applyFont="1" applyAlignment="1"/>
    <xf numFmtId="0" fontId="23" fillId="0" borderId="10" xfId="0" applyNumberFormat="1" applyFont="1" applyBorder="1" applyAlignment="1">
      <alignment horizontal="center" vertical="center"/>
    </xf>
    <xf numFmtId="0" fontId="21" fillId="0" borderId="0" xfId="0" applyFont="1" applyAlignment="1">
      <alignment horizontal="center" vertical="center"/>
    </xf>
    <xf numFmtId="0" fontId="21" fillId="0" borderId="10" xfId="0" applyFont="1" applyBorder="1" applyAlignment="1">
      <alignment horizontal="center" vertical="center"/>
    </xf>
    <xf numFmtId="0" fontId="0" fillId="0" borderId="0" xfId="0" applyFont="1" applyAlignment="1">
      <alignment horizontal="left" vertical="center"/>
    </xf>
    <xf numFmtId="0" fontId="0" fillId="0" borderId="0" xfId="0" applyFont="1" applyBorder="1" applyAlignment="1">
      <alignment horizontal="right" vertical="center"/>
    </xf>
    <xf numFmtId="0" fontId="25" fillId="0" borderId="0" xfId="0" applyFont="1">
      <alignment vertical="center"/>
    </xf>
    <xf numFmtId="0" fontId="21" fillId="0" borderId="0" xfId="0" applyFont="1" applyAlignment="1">
      <alignment horizontal="left" vertical="center"/>
    </xf>
    <xf numFmtId="38" fontId="20" fillId="0" borderId="0" xfId="0" applyNumberFormat="1" applyFont="1" applyFill="1" applyBorder="1" applyAlignment="1">
      <alignment vertical="center"/>
    </xf>
    <xf numFmtId="0" fontId="23" fillId="0" borderId="0" xfId="0" applyFont="1" applyFill="1" applyBorder="1" applyAlignment="1">
      <alignment horizontal="center" vertical="center"/>
    </xf>
    <xf numFmtId="38" fontId="0" fillId="0" borderId="0" xfId="42" applyFont="1">
      <alignment vertical="center"/>
    </xf>
    <xf numFmtId="0" fontId="20" fillId="0" borderId="0" xfId="0" applyFont="1" applyAlignment="1">
      <alignment vertical="center"/>
    </xf>
    <xf numFmtId="0" fontId="24" fillId="0" borderId="0" xfId="0" applyFont="1" applyAlignment="1">
      <alignment horizontal="left" vertical="center"/>
    </xf>
    <xf numFmtId="3" fontId="23" fillId="0" borderId="0" xfId="0" applyNumberFormat="1" applyFont="1" applyFill="1" applyBorder="1" applyAlignment="1">
      <alignment horizontal="center" vertical="center"/>
    </xf>
    <xf numFmtId="0" fontId="21" fillId="0" borderId="0" xfId="0" applyFont="1" applyBorder="1" applyAlignment="1">
      <alignment horizontal="right" vertical="center"/>
    </xf>
    <xf numFmtId="0" fontId="21" fillId="0" borderId="0" xfId="0" applyFont="1" applyBorder="1" applyAlignment="1">
      <alignment horizontal="distributed" vertical="center"/>
    </xf>
    <xf numFmtId="0" fontId="22" fillId="0" borderId="0" xfId="0" applyFont="1" applyAlignment="1">
      <alignment horizontal="left" vertical="center"/>
    </xf>
    <xf numFmtId="0" fontId="21" fillId="0" borderId="10" xfId="0" applyFont="1" applyBorder="1" applyAlignment="1">
      <alignment horizontal="center" vertical="center" wrapText="1"/>
    </xf>
    <xf numFmtId="0" fontId="23" fillId="0" borderId="1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2" xfId="0" applyFont="1" applyFill="1" applyBorder="1" applyAlignment="1">
      <alignment horizontal="center" vertical="center"/>
    </xf>
    <xf numFmtId="0" fontId="23" fillId="0" borderId="14" xfId="0" applyFont="1" applyFill="1" applyBorder="1" applyAlignment="1">
      <alignment horizontal="center" vertical="center"/>
    </xf>
    <xf numFmtId="0" fontId="21" fillId="0" borderId="15" xfId="0" applyFont="1" applyFill="1" applyBorder="1" applyAlignment="1">
      <alignment horizontal="center" vertical="center"/>
    </xf>
    <xf numFmtId="0" fontId="23" fillId="0" borderId="18" xfId="0" applyFont="1" applyFill="1" applyBorder="1" applyAlignment="1">
      <alignment horizontal="center" vertical="center"/>
    </xf>
    <xf numFmtId="0" fontId="0" fillId="0" borderId="0" xfId="0" applyFill="1">
      <alignment vertical="center"/>
    </xf>
    <xf numFmtId="0" fontId="21" fillId="0" borderId="11" xfId="0" applyFont="1" applyFill="1" applyBorder="1" applyAlignment="1">
      <alignment horizontal="center" vertical="center"/>
    </xf>
    <xf numFmtId="0" fontId="23" fillId="0" borderId="16" xfId="0" applyFont="1" applyFill="1" applyBorder="1" applyAlignment="1">
      <alignment horizontal="center" vertical="center"/>
    </xf>
    <xf numFmtId="0" fontId="23" fillId="25" borderId="19" xfId="0" applyFont="1" applyFill="1" applyBorder="1" applyAlignment="1">
      <alignment horizontal="center" vertical="center"/>
    </xf>
    <xf numFmtId="0" fontId="28" fillId="0" borderId="0" xfId="0" applyFont="1" applyBorder="1" applyAlignment="1">
      <alignment horizontal="left" vertical="center"/>
    </xf>
    <xf numFmtId="0" fontId="21" fillId="0" borderId="10" xfId="0" applyFont="1" applyFill="1" applyBorder="1" applyAlignment="1">
      <alignment vertical="center"/>
    </xf>
    <xf numFmtId="38" fontId="21" fillId="0" borderId="10" xfId="42" applyFont="1" applyFill="1" applyBorder="1" applyAlignment="1">
      <alignment vertical="center" wrapText="1"/>
    </xf>
    <xf numFmtId="38" fontId="21" fillId="0" borderId="17" xfId="0" applyNumberFormat="1" applyFont="1" applyFill="1" applyBorder="1" applyAlignment="1">
      <alignment vertical="center"/>
    </xf>
    <xf numFmtId="3" fontId="21" fillId="0" borderId="17" xfId="0" applyNumberFormat="1" applyFont="1" applyFill="1" applyBorder="1" applyAlignment="1">
      <alignment vertical="center"/>
    </xf>
    <xf numFmtId="3" fontId="21" fillId="0" borderId="10" xfId="0" applyNumberFormat="1" applyFont="1" applyFill="1" applyBorder="1" applyAlignment="1">
      <alignment horizontal="center" vertical="center" wrapText="1"/>
    </xf>
    <xf numFmtId="9" fontId="21" fillId="0" borderId="10" xfId="0" applyNumberFormat="1" applyFont="1" applyBorder="1" applyAlignment="1">
      <alignment horizontal="center" vertical="center"/>
    </xf>
    <xf numFmtId="38" fontId="6" fillId="0" borderId="0" xfId="42">
      <alignment vertical="center"/>
    </xf>
    <xf numFmtId="38" fontId="29" fillId="25" borderId="13" xfId="0" applyNumberFormat="1" applyFont="1" applyFill="1" applyBorder="1" applyAlignment="1">
      <alignment vertical="center"/>
    </xf>
    <xf numFmtId="176" fontId="23" fillId="24" borderId="10" xfId="0" applyNumberFormat="1" applyFont="1" applyFill="1" applyBorder="1" applyAlignment="1" applyProtection="1">
      <alignment horizontal="center" vertical="center"/>
      <protection locked="0"/>
    </xf>
    <xf numFmtId="0" fontId="21" fillId="0" borderId="0" xfId="0" applyFont="1" applyAlignment="1" applyProtection="1">
      <alignment horizontal="left" vertical="center"/>
      <protection locked="0"/>
    </xf>
    <xf numFmtId="0" fontId="20" fillId="0" borderId="0" xfId="0" applyFont="1" applyBorder="1" applyAlignment="1">
      <alignment horizontal="center" vertical="center"/>
    </xf>
    <xf numFmtId="0" fontId="22" fillId="0" borderId="0" xfId="0" applyFont="1" applyBorder="1" applyAlignment="1">
      <alignment horizontal="center" vertical="center"/>
    </xf>
    <xf numFmtId="0" fontId="21" fillId="0" borderId="0" xfId="0" applyFont="1" applyFill="1" applyBorder="1" applyAlignment="1">
      <alignment horizontal="right" vertical="center"/>
    </xf>
    <xf numFmtId="0" fontId="26" fillId="0" borderId="11" xfId="0" applyFont="1" applyBorder="1" applyAlignment="1">
      <alignment horizontal="center" vertical="center"/>
    </xf>
    <xf numFmtId="0" fontId="26" fillId="0" borderId="13" xfId="0" applyFont="1" applyBorder="1" applyAlignment="1">
      <alignment horizontal="center" vertical="center"/>
    </xf>
    <xf numFmtId="0" fontId="26" fillId="0" borderId="16" xfId="0" applyFont="1" applyBorder="1" applyAlignment="1">
      <alignment horizontal="center" vertical="center"/>
    </xf>
    <xf numFmtId="0" fontId="26" fillId="0" borderId="0" xfId="0" applyFont="1" applyBorder="1" applyAlignment="1">
      <alignment horizontal="right" vertical="center"/>
    </xf>
    <xf numFmtId="0" fontId="22" fillId="0" borderId="0" xfId="0" applyFont="1" applyBorder="1" applyAlignment="1" applyProtection="1">
      <alignment horizontal="right" vertical="center"/>
      <protection locked="0"/>
    </xf>
    <xf numFmtId="0" fontId="22" fillId="0" borderId="0" xfId="0" applyFont="1" applyBorder="1" applyAlignment="1">
      <alignment horizontal="distributed" vertical="center"/>
    </xf>
    <xf numFmtId="0" fontId="21" fillId="0" borderId="12" xfId="0" applyFont="1" applyBorder="1" applyAlignment="1">
      <alignment horizontal="center" vertical="center" wrapText="1"/>
    </xf>
    <xf numFmtId="0" fontId="21" fillId="0" borderId="14" xfId="0" applyFont="1" applyBorder="1" applyAlignment="1">
      <alignment horizontal="center" vertical="center"/>
    </xf>
    <xf numFmtId="0" fontId="27" fillId="0" borderId="12" xfId="0" applyFont="1" applyBorder="1" applyAlignment="1">
      <alignment horizontal="center" vertical="center" wrapText="1"/>
    </xf>
    <xf numFmtId="0" fontId="27" fillId="0" borderId="14"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cellXfs>
  <cellStyles count="43">
    <cellStyle name="20% - アクセント 1" xfId="1" xr:uid="{00000000-0005-0000-0000-000000000000}"/>
    <cellStyle name="20% - アクセント 2" xfId="2" xr:uid="{00000000-0005-0000-0000-000001000000}"/>
    <cellStyle name="20% - アクセント 3" xfId="3" xr:uid="{00000000-0005-0000-0000-000002000000}"/>
    <cellStyle name="20% - アクセント 4" xfId="4" xr:uid="{00000000-0005-0000-0000-000003000000}"/>
    <cellStyle name="20% - アクセント 5" xfId="5" xr:uid="{00000000-0005-0000-0000-000004000000}"/>
    <cellStyle name="20% - アクセント 6" xfId="6" xr:uid="{00000000-0005-0000-0000-000005000000}"/>
    <cellStyle name="40% - アクセント 1" xfId="7" xr:uid="{00000000-0005-0000-0000-000006000000}"/>
    <cellStyle name="40% - アクセント 2" xfId="8" xr:uid="{00000000-0005-0000-0000-000007000000}"/>
    <cellStyle name="40% - アクセント 3" xfId="9" xr:uid="{00000000-0005-0000-0000-000008000000}"/>
    <cellStyle name="40% - アクセント 4" xfId="10" xr:uid="{00000000-0005-0000-0000-000009000000}"/>
    <cellStyle name="40% - アクセント 5" xfId="11" xr:uid="{00000000-0005-0000-0000-00000A000000}"/>
    <cellStyle name="40% - アクセント 6" xfId="12" xr:uid="{00000000-0005-0000-0000-00000B000000}"/>
    <cellStyle name="60% - アクセント 1" xfId="13" xr:uid="{00000000-0005-0000-0000-00000C000000}"/>
    <cellStyle name="60% - アクセント 2" xfId="14" xr:uid="{00000000-0005-0000-0000-00000D000000}"/>
    <cellStyle name="60% - アクセント 3" xfId="15" xr:uid="{00000000-0005-0000-0000-00000E000000}"/>
    <cellStyle name="60% - アクセント 4" xfId="16" xr:uid="{00000000-0005-0000-0000-00000F000000}"/>
    <cellStyle name="60% - アクセント 5" xfId="17" xr:uid="{00000000-0005-0000-0000-000010000000}"/>
    <cellStyle name="60% - アクセント 6" xfId="18" xr:uid="{00000000-0005-0000-0000-000011000000}"/>
    <cellStyle name="アクセント 1" xfId="20" xr:uid="{00000000-0005-0000-0000-000013000000}"/>
    <cellStyle name="アクセント 2" xfId="21" xr:uid="{00000000-0005-0000-0000-000014000000}"/>
    <cellStyle name="アクセント 3" xfId="22" xr:uid="{00000000-0005-0000-0000-000015000000}"/>
    <cellStyle name="アクセント 4" xfId="23" xr:uid="{00000000-0005-0000-0000-000016000000}"/>
    <cellStyle name="アクセント 5" xfId="24" xr:uid="{00000000-0005-0000-0000-000017000000}"/>
    <cellStyle name="アクセント 6" xfId="25" xr:uid="{00000000-0005-0000-0000-000018000000}"/>
    <cellStyle name="タイトル" xfId="26" xr:uid="{00000000-0005-0000-0000-000019000000}"/>
    <cellStyle name="チェック セル" xfId="27" xr:uid="{00000000-0005-0000-0000-00001A000000}"/>
    <cellStyle name="どちらでもない" xfId="19" xr:uid="{00000000-0005-0000-0000-000012000000}"/>
    <cellStyle name="メモ" xfId="28" xr:uid="{00000000-0005-0000-0000-00001B000000}"/>
    <cellStyle name="リンク セル" xfId="29" xr:uid="{00000000-0005-0000-0000-00001C000000}"/>
    <cellStyle name="悪い" xfId="32" xr:uid="{00000000-0005-0000-0000-00001F000000}"/>
    <cellStyle name="計算" xfId="38" xr:uid="{00000000-0005-0000-0000-000026000000}"/>
    <cellStyle name="警告文" xfId="40" xr:uid="{00000000-0005-0000-0000-000028000000}"/>
    <cellStyle name="桁区切り" xfId="42" builtinId="6"/>
    <cellStyle name="見出し 1" xfId="34" xr:uid="{00000000-0005-0000-0000-000022000000}"/>
    <cellStyle name="見出し 2" xfId="35" xr:uid="{00000000-0005-0000-0000-000023000000}"/>
    <cellStyle name="見出し 3" xfId="36" xr:uid="{00000000-0005-0000-0000-000024000000}"/>
    <cellStyle name="見出し 4" xfId="37" xr:uid="{00000000-0005-0000-0000-000025000000}"/>
    <cellStyle name="集計" xfId="41" xr:uid="{00000000-0005-0000-0000-000029000000}"/>
    <cellStyle name="出力" xfId="31" xr:uid="{00000000-0005-0000-0000-00001E000000}"/>
    <cellStyle name="説明文" xfId="39" xr:uid="{00000000-0005-0000-0000-000027000000}"/>
    <cellStyle name="入力" xfId="30" xr:uid="{00000000-0005-0000-0000-00001D000000}"/>
    <cellStyle name="標準" xfId="0" builtinId="0"/>
    <cellStyle name="良い" xfId="33" xr:uid="{00000000-0005-0000-0000-000021000000}"/>
  </cellStyles>
  <dxfs count="0"/>
  <tableStyles count="0" defaultTableStyle="TableStyleMedium2" defaultPivotStyle="PivotStyleLight16"/>
  <colors>
    <mruColors>
      <color rgb="FFD2D2D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571501</xdr:colOff>
      <xdr:row>26</xdr:row>
      <xdr:rowOff>33618</xdr:rowOff>
    </xdr:from>
    <xdr:to>
      <xdr:col>12</xdr:col>
      <xdr:colOff>974913</xdr:colOff>
      <xdr:row>27</xdr:row>
      <xdr:rowOff>123265</xdr:rowOff>
    </xdr:to>
    <xdr:sp macro="" textlink="">
      <xdr:nvSpPr>
        <xdr:cNvPr id="2049" name="図形 1">
          <a:extLst>
            <a:ext uri="{FF2B5EF4-FFF2-40B4-BE49-F238E27FC236}">
              <a16:creationId xmlns:a16="http://schemas.microsoft.com/office/drawing/2014/main" id="{00000000-0008-0000-0000-000001080000}"/>
            </a:ext>
          </a:extLst>
        </xdr:cNvPr>
        <xdr:cNvSpPr/>
      </xdr:nvSpPr>
      <xdr:spPr>
        <a:xfrm>
          <a:off x="7888942" y="10018059"/>
          <a:ext cx="403412" cy="369794"/>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r="100000" b="100000"/>
          </a:path>
          <a:tileRect l="-100000" t="-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0"/>
    <pageSetUpPr fitToPage="1"/>
  </sheetPr>
  <dimension ref="A1:R31"/>
  <sheetViews>
    <sheetView tabSelected="1" view="pageBreakPreview" zoomScale="85" zoomScaleNormal="85" zoomScaleSheetLayoutView="85" workbookViewId="0">
      <selection activeCell="D16" sqref="D16"/>
    </sheetView>
  </sheetViews>
  <sheetFormatPr defaultRowHeight="13.5" x14ac:dyDescent="0.15"/>
  <cols>
    <col min="2" max="2" width="13.25" customWidth="1"/>
    <col min="3" max="3" width="7.625" customWidth="1"/>
    <col min="4" max="4" width="9.5" customWidth="1"/>
    <col min="5" max="5" width="4.5" customWidth="1"/>
    <col min="6" max="6" width="9.5" customWidth="1"/>
    <col min="7" max="7" width="4.5" customWidth="1"/>
    <col min="8" max="8" width="9.5" customWidth="1"/>
    <col min="9" max="9" width="4.375" customWidth="1"/>
    <col min="10" max="10" width="4.75" customWidth="1"/>
    <col min="11" max="11" width="11.125" customWidth="1"/>
    <col min="12" max="12" width="8.125" customWidth="1"/>
    <col min="13" max="13" width="19" customWidth="1"/>
    <col min="14" max="14" width="7.25" customWidth="1"/>
    <col min="15" max="15" width="15.375" bestFit="1" customWidth="1"/>
    <col min="17" max="17" width="7.75" customWidth="1"/>
    <col min="18" max="18" width="9.25" bestFit="1" customWidth="1"/>
  </cols>
  <sheetData>
    <row r="1" spans="1:15" ht="24" customHeight="1" x14ac:dyDescent="0.15"/>
    <row r="2" spans="1:15" ht="24" customHeight="1" x14ac:dyDescent="0.15"/>
    <row r="3" spans="1:15" ht="24" customHeight="1" x14ac:dyDescent="0.15">
      <c r="A3" s="44" t="s">
        <v>24</v>
      </c>
      <c r="B3" s="44"/>
      <c r="C3" s="44"/>
      <c r="D3" s="44"/>
      <c r="E3" s="44"/>
      <c r="F3" s="44"/>
      <c r="G3" s="44"/>
      <c r="H3" s="44"/>
      <c r="I3" s="44"/>
      <c r="J3" s="44"/>
      <c r="K3" s="44"/>
      <c r="L3" s="44"/>
      <c r="M3" s="44"/>
      <c r="N3" s="44"/>
      <c r="O3" s="44"/>
    </row>
    <row r="4" spans="1:15" ht="23.25" customHeight="1" x14ac:dyDescent="0.15">
      <c r="B4" s="1"/>
      <c r="C4" s="1"/>
      <c r="D4" s="1"/>
      <c r="E4" s="1"/>
      <c r="F4" s="1"/>
      <c r="G4" s="1"/>
      <c r="K4" s="1"/>
      <c r="L4" s="1"/>
      <c r="M4" s="1"/>
      <c r="N4" s="1"/>
      <c r="O4" s="16"/>
    </row>
    <row r="5" spans="1:15" ht="24" customHeight="1" x14ac:dyDescent="0.15">
      <c r="B5" s="1"/>
      <c r="C5" s="1"/>
      <c r="D5" s="1"/>
      <c r="E5" s="1"/>
      <c r="F5" s="1"/>
      <c r="G5" s="1"/>
      <c r="K5" s="1"/>
      <c r="L5" s="51" t="s">
        <v>15</v>
      </c>
      <c r="M5" s="51"/>
      <c r="N5" s="51"/>
    </row>
    <row r="6" spans="1:15" ht="24" customHeight="1" x14ac:dyDescent="0.15">
      <c r="B6" s="1"/>
      <c r="C6" s="1"/>
      <c r="D6" s="1"/>
      <c r="E6" s="1"/>
      <c r="F6" s="1"/>
      <c r="G6" s="1"/>
      <c r="K6" s="1"/>
      <c r="L6" s="19"/>
      <c r="M6" s="19"/>
      <c r="N6" s="19"/>
    </row>
    <row r="7" spans="1:15" ht="24" customHeight="1" x14ac:dyDescent="0.15">
      <c r="B7" s="52" t="s">
        <v>18</v>
      </c>
      <c r="C7" s="52"/>
      <c r="D7" s="52"/>
      <c r="E7" s="52"/>
      <c r="F7" s="52"/>
      <c r="G7" s="1"/>
      <c r="K7" s="1"/>
      <c r="L7" s="1"/>
      <c r="M7" s="1"/>
      <c r="N7" s="1"/>
      <c r="O7" s="1"/>
    </row>
    <row r="8" spans="1:15" ht="24" customHeight="1" x14ac:dyDescent="0.15">
      <c r="B8" s="20"/>
      <c r="C8" s="20"/>
      <c r="D8" s="20"/>
      <c r="E8" s="20"/>
      <c r="F8" s="20"/>
      <c r="G8" s="1"/>
      <c r="K8" s="1"/>
      <c r="L8" s="1"/>
      <c r="M8" s="1"/>
      <c r="N8" s="1"/>
      <c r="O8" s="1"/>
    </row>
    <row r="9" spans="1:15" ht="24" customHeight="1" x14ac:dyDescent="0.15">
      <c r="B9" s="1"/>
      <c r="C9" s="1"/>
      <c r="D9" s="1"/>
      <c r="E9" s="1"/>
      <c r="F9" s="1"/>
      <c r="G9" s="1"/>
      <c r="K9" s="21" t="s">
        <v>20</v>
      </c>
      <c r="M9" s="43"/>
      <c r="N9" s="1"/>
      <c r="O9" s="1"/>
    </row>
    <row r="10" spans="1:15" ht="24" customHeight="1" x14ac:dyDescent="0.15">
      <c r="B10" s="3"/>
      <c r="F10" s="3"/>
      <c r="G10" s="3"/>
      <c r="K10" s="21" t="s">
        <v>21</v>
      </c>
      <c r="M10" s="43"/>
      <c r="O10" s="9"/>
    </row>
    <row r="11" spans="1:15" ht="24" customHeight="1" x14ac:dyDescent="0.15">
      <c r="B11" s="3"/>
      <c r="F11" s="3"/>
      <c r="G11" s="3"/>
      <c r="K11" s="12"/>
      <c r="M11" s="12"/>
      <c r="O11" s="9"/>
    </row>
    <row r="12" spans="1:15" ht="24" customHeight="1" x14ac:dyDescent="0.15">
      <c r="B12" s="3"/>
      <c r="F12" s="3"/>
      <c r="G12" s="3"/>
      <c r="K12" s="9"/>
      <c r="M12" s="12"/>
      <c r="O12" s="9"/>
    </row>
    <row r="13" spans="1:15" ht="29.25" customHeight="1" x14ac:dyDescent="0.15">
      <c r="A13" s="45" t="s">
        <v>19</v>
      </c>
      <c r="B13" s="45"/>
      <c r="C13" s="45"/>
      <c r="D13" s="45"/>
      <c r="E13" s="45"/>
      <c r="F13" s="45"/>
      <c r="G13" s="45"/>
      <c r="H13" s="45"/>
      <c r="I13" s="45"/>
      <c r="J13" s="45"/>
      <c r="K13" s="45"/>
      <c r="L13" s="45"/>
      <c r="M13" s="45"/>
      <c r="N13" s="45"/>
      <c r="O13" s="45"/>
    </row>
    <row r="14" spans="1:15" ht="24" customHeight="1" x14ac:dyDescent="0.2">
      <c r="B14" s="7"/>
      <c r="C14" s="5"/>
      <c r="D14" s="5"/>
      <c r="E14" s="5"/>
      <c r="F14" s="3"/>
      <c r="G14" s="3"/>
    </row>
    <row r="15" spans="1:15" ht="55.5" customHeight="1" x14ac:dyDescent="0.15">
      <c r="B15" s="8" t="s">
        <v>10</v>
      </c>
      <c r="C15" s="8" t="s">
        <v>4</v>
      </c>
      <c r="D15" s="53" t="s">
        <v>27</v>
      </c>
      <c r="E15" s="54"/>
      <c r="F15" s="55" t="s">
        <v>22</v>
      </c>
      <c r="G15" s="56"/>
      <c r="H15" s="53" t="s">
        <v>26</v>
      </c>
      <c r="I15" s="57"/>
      <c r="J15" s="8" t="s">
        <v>0</v>
      </c>
      <c r="K15" s="22" t="s">
        <v>23</v>
      </c>
      <c r="L15" s="8" t="s">
        <v>3</v>
      </c>
      <c r="M15" s="58" t="s">
        <v>1</v>
      </c>
      <c r="N15" s="57"/>
    </row>
    <row r="16" spans="1:15" ht="39" customHeight="1" x14ac:dyDescent="0.15">
      <c r="B16" s="8" t="s">
        <v>5</v>
      </c>
      <c r="C16" s="39">
        <v>0.1</v>
      </c>
      <c r="D16" s="42"/>
      <c r="E16" s="6" t="s">
        <v>16</v>
      </c>
      <c r="F16" s="34">
        <f>ROUNDDOWN(D16*0.1,0)</f>
        <v>0</v>
      </c>
      <c r="G16" s="23" t="s">
        <v>16</v>
      </c>
      <c r="H16" s="34">
        <f>D16+F16</f>
        <v>0</v>
      </c>
      <c r="I16" s="23" t="s">
        <v>16</v>
      </c>
      <c r="J16" s="24" t="s">
        <v>0</v>
      </c>
      <c r="K16" s="38">
        <v>74880</v>
      </c>
      <c r="L16" s="25" t="s">
        <v>3</v>
      </c>
      <c r="M16" s="35">
        <f>H16*K16</f>
        <v>0</v>
      </c>
      <c r="N16" s="26" t="s">
        <v>16</v>
      </c>
    </row>
    <row r="17" spans="2:18" ht="39" customHeight="1" x14ac:dyDescent="0.15">
      <c r="B17" s="8" t="s">
        <v>11</v>
      </c>
      <c r="C17" s="39">
        <v>0.1</v>
      </c>
      <c r="D17" s="42"/>
      <c r="E17" s="6" t="s">
        <v>16</v>
      </c>
      <c r="F17" s="34">
        <f t="shared" ref="F17:F20" si="0">ROUNDDOWN(D17*0.1,0)</f>
        <v>0</v>
      </c>
      <c r="G17" s="23" t="s">
        <v>16</v>
      </c>
      <c r="H17" s="34">
        <f t="shared" ref="H17:H20" si="1">D17+F17</f>
        <v>0</v>
      </c>
      <c r="I17" s="23" t="s">
        <v>16</v>
      </c>
      <c r="J17" s="24" t="s">
        <v>0</v>
      </c>
      <c r="K17" s="38">
        <v>4020</v>
      </c>
      <c r="L17" s="25" t="s">
        <v>3</v>
      </c>
      <c r="M17" s="35">
        <f t="shared" ref="M17:M20" si="2">H17*K17</f>
        <v>0</v>
      </c>
      <c r="N17" s="26" t="s">
        <v>16</v>
      </c>
    </row>
    <row r="18" spans="2:18" ht="39" customHeight="1" x14ac:dyDescent="0.15">
      <c r="B18" s="8" t="s">
        <v>12</v>
      </c>
      <c r="C18" s="39">
        <v>0.1</v>
      </c>
      <c r="D18" s="42"/>
      <c r="E18" s="6" t="s">
        <v>16</v>
      </c>
      <c r="F18" s="34">
        <f t="shared" si="0"/>
        <v>0</v>
      </c>
      <c r="G18" s="23" t="s">
        <v>16</v>
      </c>
      <c r="H18" s="34">
        <f t="shared" si="1"/>
        <v>0</v>
      </c>
      <c r="I18" s="23" t="s">
        <v>16</v>
      </c>
      <c r="J18" s="24" t="s">
        <v>0</v>
      </c>
      <c r="K18" s="38">
        <v>19200</v>
      </c>
      <c r="L18" s="27" t="s">
        <v>3</v>
      </c>
      <c r="M18" s="35">
        <f t="shared" si="2"/>
        <v>0</v>
      </c>
      <c r="N18" s="26" t="s">
        <v>16</v>
      </c>
    </row>
    <row r="19" spans="2:18" ht="39" customHeight="1" x14ac:dyDescent="0.15">
      <c r="B19" s="8" t="s">
        <v>13</v>
      </c>
      <c r="C19" s="39">
        <v>0.1</v>
      </c>
      <c r="D19" s="42"/>
      <c r="E19" s="6" t="s">
        <v>16</v>
      </c>
      <c r="F19" s="34">
        <f t="shared" si="0"/>
        <v>0</v>
      </c>
      <c r="G19" s="23" t="s">
        <v>16</v>
      </c>
      <c r="H19" s="34">
        <f t="shared" si="1"/>
        <v>0</v>
      </c>
      <c r="I19" s="23" t="s">
        <v>16</v>
      </c>
      <c r="J19" s="24" t="s">
        <v>0</v>
      </c>
      <c r="K19" s="38">
        <v>19200</v>
      </c>
      <c r="L19" s="25" t="s">
        <v>3</v>
      </c>
      <c r="M19" s="35">
        <f t="shared" si="2"/>
        <v>0</v>
      </c>
      <c r="N19" s="26" t="s">
        <v>16</v>
      </c>
    </row>
    <row r="20" spans="2:18" ht="39" customHeight="1" thickBot="1" x14ac:dyDescent="0.2">
      <c r="B20" s="8" t="s">
        <v>14</v>
      </c>
      <c r="C20" s="39">
        <v>0.1</v>
      </c>
      <c r="D20" s="42"/>
      <c r="E20" s="6" t="s">
        <v>16</v>
      </c>
      <c r="F20" s="34">
        <f t="shared" si="0"/>
        <v>0</v>
      </c>
      <c r="G20" s="23" t="s">
        <v>16</v>
      </c>
      <c r="H20" s="34">
        <f t="shared" si="1"/>
        <v>0</v>
      </c>
      <c r="I20" s="23" t="s">
        <v>16</v>
      </c>
      <c r="J20" s="24" t="s">
        <v>0</v>
      </c>
      <c r="K20" s="38">
        <v>19200</v>
      </c>
      <c r="L20" s="27" t="s">
        <v>3</v>
      </c>
      <c r="M20" s="35">
        <f t="shared" si="2"/>
        <v>0</v>
      </c>
      <c r="N20" s="28" t="s">
        <v>16</v>
      </c>
    </row>
    <row r="21" spans="2:18" ht="39" customHeight="1" thickBot="1" x14ac:dyDescent="0.2">
      <c r="F21" s="29"/>
      <c r="G21" s="29"/>
      <c r="H21" s="29"/>
      <c r="I21" s="29"/>
      <c r="J21" s="29"/>
      <c r="K21" s="29"/>
      <c r="L21" s="30" t="s">
        <v>9</v>
      </c>
      <c r="M21" s="36">
        <f>SUM(M16:M20)</f>
        <v>0</v>
      </c>
      <c r="N21" s="31" t="s">
        <v>16</v>
      </c>
      <c r="O21" s="17" t="s">
        <v>6</v>
      </c>
    </row>
    <row r="22" spans="2:18" ht="39" customHeight="1" thickBot="1" x14ac:dyDescent="0.2">
      <c r="F22" s="29"/>
      <c r="G22" s="29"/>
      <c r="H22" s="29"/>
      <c r="I22" s="29"/>
      <c r="J22" s="29"/>
      <c r="K22" s="46" t="s">
        <v>8</v>
      </c>
      <c r="L22" s="46"/>
      <c r="M22" s="37">
        <f>(F16*K16)+(F17*K17)+(F18*K18)+(F19*K19)+(F20*K20)</f>
        <v>0</v>
      </c>
      <c r="N22" s="31" t="s">
        <v>16</v>
      </c>
      <c r="O22" s="17" t="s">
        <v>7</v>
      </c>
    </row>
    <row r="23" spans="2:18" ht="24" customHeight="1" x14ac:dyDescent="0.15">
      <c r="K23" s="10"/>
      <c r="L23" s="10"/>
      <c r="M23" s="18"/>
      <c r="N23" s="14"/>
      <c r="O23" s="17"/>
    </row>
    <row r="24" spans="2:18" ht="36" customHeight="1" x14ac:dyDescent="0.15">
      <c r="B24" s="33" t="s">
        <v>25</v>
      </c>
      <c r="C24" s="2"/>
      <c r="D24" s="2"/>
      <c r="E24" s="2"/>
      <c r="F24" s="2"/>
      <c r="G24" s="2"/>
      <c r="H24" s="2"/>
      <c r="I24" s="2"/>
      <c r="J24" s="2"/>
      <c r="K24" s="2"/>
      <c r="L24" s="2"/>
      <c r="M24" s="13"/>
      <c r="N24" s="14"/>
      <c r="O24" s="17"/>
    </row>
    <row r="25" spans="2:18" ht="30.75" customHeight="1" thickBot="1" x14ac:dyDescent="0.2">
      <c r="B25" s="3" t="s">
        <v>28</v>
      </c>
      <c r="K25" s="11"/>
      <c r="N25" s="15"/>
    </row>
    <row r="26" spans="2:18" ht="39" customHeight="1" thickBot="1" x14ac:dyDescent="0.2">
      <c r="B26" s="4"/>
      <c r="C26" s="47" t="s">
        <v>2</v>
      </c>
      <c r="D26" s="48"/>
      <c r="E26" s="48"/>
      <c r="F26" s="48"/>
      <c r="G26" s="48"/>
      <c r="H26" s="48"/>
      <c r="I26" s="48"/>
      <c r="J26" s="48"/>
      <c r="K26" s="48"/>
      <c r="L26" s="49"/>
      <c r="M26" s="41">
        <f>M21-M22</f>
        <v>0</v>
      </c>
      <c r="N26" s="32" t="s">
        <v>16</v>
      </c>
      <c r="O26" s="17" t="s">
        <v>17</v>
      </c>
      <c r="R26" s="40"/>
    </row>
    <row r="27" spans="2:18" ht="21.75" customHeight="1" x14ac:dyDescent="0.15">
      <c r="K27" s="11"/>
      <c r="N27" s="15"/>
      <c r="R27" s="40"/>
    </row>
    <row r="28" spans="2:18" ht="39.75" customHeight="1" x14ac:dyDescent="0.15">
      <c r="C28" s="50" t="s">
        <v>29</v>
      </c>
      <c r="D28" s="50"/>
      <c r="E28" s="50"/>
      <c r="F28" s="50"/>
      <c r="G28" s="50"/>
      <c r="H28" s="50"/>
      <c r="I28" s="50"/>
      <c r="J28" s="50"/>
      <c r="K28" s="50"/>
      <c r="L28" s="50"/>
      <c r="M28" s="50"/>
      <c r="N28" s="50"/>
      <c r="R28" s="40"/>
    </row>
    <row r="29" spans="2:18" x14ac:dyDescent="0.15">
      <c r="R29" s="40"/>
    </row>
    <row r="30" spans="2:18" x14ac:dyDescent="0.15">
      <c r="R30" s="40"/>
    </row>
    <row r="31" spans="2:18" x14ac:dyDescent="0.15">
      <c r="R31" s="40"/>
    </row>
  </sheetData>
  <sheetProtection algorithmName="SHA-512" hashValue="y7HNoZKVPrtsPr7dZ7YpoxY3h9qqKb7zkpAUMoQ9vRmx2s5EkPVhZO1p6PRF4/1Qc1c0J70AgwMBocDhDOfWrQ==" saltValue="kKQS7hzAsRHPweLpk/yzAA==" spinCount="100000" sheet="1" selectLockedCells="1"/>
  <mergeCells count="11">
    <mergeCell ref="A3:O3"/>
    <mergeCell ref="A13:O13"/>
    <mergeCell ref="K22:L22"/>
    <mergeCell ref="C26:L26"/>
    <mergeCell ref="C28:N28"/>
    <mergeCell ref="L5:N5"/>
    <mergeCell ref="B7:F7"/>
    <mergeCell ref="D15:E15"/>
    <mergeCell ref="F15:G15"/>
    <mergeCell ref="H15:I15"/>
    <mergeCell ref="M15:N15"/>
  </mergeCells>
  <phoneticPr fontId="19"/>
  <printOptions horizontalCentered="1"/>
  <pageMargins left="0.25" right="0.25" top="0.75" bottom="0.75" header="0.3" footer="0.3"/>
  <pageSetup paperSize="9" scale="73"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2025-11-16T01:36:22Z</cp:lastPrinted>
  <dcterms:created xsi:type="dcterms:W3CDTF">2018-11-12T02:11:33Z</dcterms:created>
  <dcterms:modified xsi:type="dcterms:W3CDTF">2025-12-08T02:21:31Z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1.3.4.0</vt:lpwstr>
      <vt:lpwstr>1.4.7.0</vt:lpwstr>
      <vt:lpwstr>2.1.3.0</vt:lpwstr>
    </vt:vector>
  </property>
  <property fmtid="{DCFEDD21-7773-49B2-8022-6FC58DB5260B}" pid="3" name="LastSavedVersion">
    <vt:lpwstr>2.1.3.0</vt:lpwstr>
  </property>
  <property fmtid="{DCFEDD21-7773-49B2-8022-6FC58DB5260B}" pid="4" name="LastSavedDate">
    <vt:filetime>2019-09-13T01:30:04Z</vt:filetime>
  </property>
</Properties>
</file>