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/>
  <xr:revisionPtr revIDLastSave="0" documentId="8_{40C48423-2E1C-42EA-9EB1-A3BB10B0151E}" xr6:coauthVersionLast="36" xr6:coauthVersionMax="36" xr10:uidLastSave="{00000000-0000-0000-0000-000000000000}"/>
  <bookViews>
    <workbookView xWindow="0" yWindow="0" windowWidth="28800" windowHeight="12135" tabRatio="668" activeTab="1" xr2:uid="{00000000-000D-0000-FFFF-FFFF00000000}"/>
  </bookViews>
  <sheets>
    <sheet name="事前申出書" sheetId="2" r:id="rId1"/>
    <sheet name="別添①" sheetId="3" r:id="rId2"/>
    <sheet name="別添➁" sheetId="1" r:id="rId3"/>
  </sheets>
  <definedNames>
    <definedName name="__Qr228">#REF!</definedName>
    <definedName name="_Qr228">#REF!</definedName>
    <definedName name="aaaa">#REF!</definedName>
    <definedName name="bbbb">#REF!</definedName>
    <definedName name="_xlnm.Print_Area" localSheetId="0">事前申出書!$A$1:$AB$39</definedName>
    <definedName name="_xlnm.Print_Area" localSheetId="1">別添①!$A$1:$AF$59</definedName>
    <definedName name="_xlnm.Print_Area" localSheetId="2">別添➁!$A$1:$AC$52</definedName>
    <definedName name="ss">#REF!</definedName>
    <definedName name="あ">#REF!</definedName>
    <definedName name="いいいい">#REF!</definedName>
    <definedName name="ち">#REF!</definedName>
    <definedName name="っっｗ">#REF!,#REF!,#REF!,#REF!</definedName>
    <definedName name="テスト">#REF!</definedName>
    <definedName name="地域区分">#REF!</definedName>
    <definedName name="適否">#REF!</definedName>
    <definedName name="入力欄②００１">#REF!,#REF!,#REF!,#REF!,#REF!,#REF!,#REF!,#REF!,#REF!,#REF!,#REF!,#REF!,#REF!,#REF!,#REF!,#REF!,#REF!,#REF!,#REF!,#REF!,#REF!,#REF!</definedName>
    <definedName name="入力欄②０１">#REF!,#REF!,#REF!,#REF!,#REF!,#REF!,#REF!,#REF!,#REF!,#REF!,#REF!,#REF!,#REF!,#REF!,#REF!,#REF!,#REF!,#REF!,#REF!,#REF!,#REF!,#REF!</definedName>
    <definedName name="入力欄②１">#REF!,#REF!,#REF!,#REF!,#REF!,#REF!,#REF!,#REF!,#REF!,#REF!,#REF!,#REF!,#REF!,#REF!,#REF!,#REF!,#REF!,#REF!,#REF!,#REF!,#REF!,#REF!</definedName>
    <definedName name="入力欄②Ａ">#REF!,#REF!,#REF!,#REF!,#REF!,#REF!,#REF!,#REF!,#REF!,#REF!,#REF!,#REF!,#REF!,#REF!,#REF!,#REF!,#REF!,#REF!,#REF!,#REF!,#REF!,#REF!</definedName>
    <definedName name="入力欄③０１">#REF!,#REF!,#REF!,#REF!,#REF!,#REF!,#REF!,#REF!,#REF!,#REF!,#REF!,#REF!,#REF!,#REF!</definedName>
    <definedName name="入力欄③０２">#REF!,#REF!,#REF!,#REF!</definedName>
    <definedName name="入力欄③１">#REF!,#REF!,#REF!,#REF!,#REF!,#REF!,#REF!,#REF!,#REF!,#REF!,#REF!,#REF!,#REF!,#REF!</definedName>
    <definedName name="入力欄③２">#REF!,#REF!,#REF!,#REF!</definedName>
    <definedName name="入力欄③Ａ">#REF!,#REF!,#REF!,#REF!,#REF!,#REF!,#REF!,#REF!,#REF!,#REF!,#REF!,#REF!,#REF!,#REF!</definedName>
    <definedName name="入力欄③Ｂ">#REF!,#REF!,#REF!,#REF!</definedName>
    <definedName name="平均勤続年数">#REF!</definedName>
    <definedName name="保育所別民改費担当者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3" l="1"/>
  <c r="AC25" i="3" l="1"/>
  <c r="U25" i="3"/>
  <c r="Q25" i="3"/>
  <c r="AC44" i="3"/>
  <c r="Y44" i="3"/>
  <c r="M44" i="3"/>
  <c r="Y24" i="3"/>
  <c r="Y23" i="3"/>
  <c r="Y9" i="3"/>
  <c r="Y10" i="3"/>
  <c r="Y11" i="3"/>
  <c r="Y12" i="3"/>
  <c r="Y8" i="3"/>
  <c r="Y25" i="3" l="1"/>
  <c r="M21" i="3" l="1"/>
  <c r="M16" i="3"/>
  <c r="M15" i="3"/>
  <c r="M13" i="3"/>
  <c r="M23" i="3" l="1"/>
  <c r="S44" i="3" l="1"/>
  <c r="P44" i="3"/>
  <c r="Z5" i="1" l="1"/>
  <c r="M12" i="3" s="1"/>
  <c r="M19" i="3" l="1"/>
  <c r="M10" i="3"/>
  <c r="M9" i="3"/>
  <c r="M18" i="3"/>
  <c r="M11" i="3"/>
  <c r="M8" i="3"/>
  <c r="M25" i="3" l="1"/>
  <c r="T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14" authorId="0" shapeId="0" xr:uid="{9082BA40-9E99-464B-B09A-E9979BA3ABDB}">
      <text>
        <r>
          <rPr>
            <sz val="9"/>
            <color indexed="81"/>
            <rFont val="MS P ゴシック"/>
            <family val="3"/>
            <charset val="128"/>
          </rPr>
          <t>事業者 
要直接入力</t>
        </r>
      </text>
    </comment>
    <comment ref="M20" authorId="0" shapeId="0" xr:uid="{8456BD69-DDCF-4525-B0D3-2B204B58C750}">
      <text>
        <r>
          <rPr>
            <sz val="9"/>
            <color indexed="81"/>
            <rFont val="MS P ゴシック"/>
            <family val="3"/>
            <charset val="128"/>
          </rPr>
          <t>事業者 
要直接入力</t>
        </r>
      </text>
    </comment>
  </commentList>
</comments>
</file>

<file path=xl/sharedStrings.xml><?xml version="1.0" encoding="utf-8"?>
<sst xmlns="http://schemas.openxmlformats.org/spreadsheetml/2006/main" count="161" uniqueCount="136">
  <si>
    <t>記</t>
    <rPh sb="0" eb="1">
      <t>キ</t>
    </rPh>
    <phoneticPr fontId="6"/>
  </si>
  <si>
    <t>代表者氏名</t>
    <rPh sb="0" eb="3">
      <t>ダイヒョウシャ</t>
    </rPh>
    <rPh sb="3" eb="5">
      <t>シメイ</t>
    </rPh>
    <phoneticPr fontId="5"/>
  </si>
  <si>
    <t>１　補助金交付申請額（年額）</t>
    <rPh sb="2" eb="5">
      <t>ホジョキン</t>
    </rPh>
    <rPh sb="5" eb="7">
      <t>コウフ</t>
    </rPh>
    <rPh sb="7" eb="10">
      <t>シンセイガク</t>
    </rPh>
    <rPh sb="11" eb="13">
      <t>ネンガク</t>
    </rPh>
    <phoneticPr fontId="5"/>
  </si>
  <si>
    <t>金</t>
    <rPh sb="0" eb="1">
      <t>キン</t>
    </rPh>
    <phoneticPr fontId="5"/>
  </si>
  <si>
    <t>所　在　地</t>
    <rPh sb="0" eb="1">
      <t>ショ</t>
    </rPh>
    <rPh sb="2" eb="3">
      <t>ザイ</t>
    </rPh>
    <rPh sb="4" eb="5">
      <t>チ</t>
    </rPh>
    <phoneticPr fontId="5"/>
  </si>
  <si>
    <t>名　　　称</t>
    <rPh sb="0" eb="1">
      <t>ナ</t>
    </rPh>
    <rPh sb="4" eb="5">
      <t>ショウ</t>
    </rPh>
    <phoneticPr fontId="5"/>
  </si>
  <si>
    <t>（単位：円）</t>
    <rPh sb="1" eb="3">
      <t>タンイ</t>
    </rPh>
    <rPh sb="4" eb="5">
      <t>エン</t>
    </rPh>
    <phoneticPr fontId="5"/>
  </si>
  <si>
    <t>合計</t>
    <rPh sb="0" eb="2">
      <t>ゴウケイ</t>
    </rPh>
    <phoneticPr fontId="5"/>
  </si>
  <si>
    <t>補助基準額</t>
    <rPh sb="0" eb="5">
      <t>ホジョキジュンガク</t>
    </rPh>
    <phoneticPr fontId="5"/>
  </si>
  <si>
    <t>（単位：人）</t>
    <rPh sb="1" eb="3">
      <t>タンイ</t>
    </rPh>
    <rPh sb="4" eb="5">
      <t>ヒト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</si>
  <si>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</si>
  <si>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</si>
  <si>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</si>
  <si>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４年</t>
    <rPh sb="1" eb="2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</si>
  <si>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</si>
  <si>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</si>
  <si>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対　象　児　童　数</t>
    <rPh sb="0" eb="1">
      <t>タイ</t>
    </rPh>
    <rPh sb="2" eb="3">
      <t>ゾウ</t>
    </rPh>
    <rPh sb="4" eb="5">
      <t>コ</t>
    </rPh>
    <rPh sb="6" eb="7">
      <t>ワラベ</t>
    </rPh>
    <rPh sb="8" eb="9">
      <t>スウ</t>
    </rPh>
    <phoneticPr fontId="5"/>
  </si>
  <si>
    <t>学　年</t>
    <rPh sb="0" eb="1">
      <t>ガク</t>
    </rPh>
    <rPh sb="2" eb="3">
      <t>トシ</t>
    </rPh>
    <phoneticPr fontId="5"/>
  </si>
  <si>
    <t>年間開所日数</t>
    <rPh sb="0" eb="2">
      <t>ネンカン</t>
    </rPh>
    <rPh sb="2" eb="4">
      <t>カイショ</t>
    </rPh>
    <rPh sb="4" eb="6">
      <t>ニッスウ</t>
    </rPh>
    <phoneticPr fontId="5"/>
  </si>
  <si>
    <t>うち、土曜日</t>
    <rPh sb="3" eb="6">
      <t>ドヨウビ</t>
    </rPh>
    <phoneticPr fontId="5"/>
  </si>
  <si>
    <t>支援の単位数</t>
    <rPh sb="0" eb="2">
      <t>シエン</t>
    </rPh>
    <rPh sb="3" eb="6">
      <t>タンイスウ</t>
    </rPh>
    <phoneticPr fontId="5"/>
  </si>
  <si>
    <t>開所時間</t>
    <rPh sb="0" eb="2">
      <t>カイショ</t>
    </rPh>
    <rPh sb="2" eb="4">
      <t>ジカン</t>
    </rPh>
    <phoneticPr fontId="5"/>
  </si>
  <si>
    <t>平日</t>
    <rPh sb="0" eb="2">
      <t>ヘイジツ</t>
    </rPh>
    <phoneticPr fontId="5"/>
  </si>
  <si>
    <t>長期休業日</t>
    <rPh sb="0" eb="5">
      <t>チョウキキュウギョウビ</t>
    </rPh>
    <phoneticPr fontId="5"/>
  </si>
  <si>
    <t>土曜日</t>
    <rPh sb="0" eb="3">
      <t>ドヨウビ</t>
    </rPh>
    <phoneticPr fontId="5"/>
  </si>
  <si>
    <t>～</t>
    <phoneticPr fontId="5"/>
  </si>
  <si>
    <t>⑤</t>
    <phoneticPr fontId="5"/>
  </si>
  <si>
    <t>円</t>
    <rPh sb="0" eb="1">
      <t>エン</t>
    </rPh>
    <phoneticPr fontId="5"/>
  </si>
  <si>
    <t>(あて先）守口市長</t>
    <rPh sb="3" eb="4">
      <t>サキ</t>
    </rPh>
    <rPh sb="5" eb="7">
      <t>モリグチ</t>
    </rPh>
    <rPh sb="7" eb="9">
      <t>シチョウ</t>
    </rPh>
    <phoneticPr fontId="6"/>
  </si>
  <si>
    <t>基本額</t>
    <rPh sb="0" eb="2">
      <t>キホン</t>
    </rPh>
    <rPh sb="2" eb="3">
      <t>ガク</t>
    </rPh>
    <phoneticPr fontId="5"/>
  </si>
  <si>
    <t>障害児受入推進事業</t>
    <rPh sb="0" eb="1">
      <t>ショウ</t>
    </rPh>
    <rPh sb="1" eb="2">
      <t>ガイ</t>
    </rPh>
    <rPh sb="2" eb="3">
      <t>ジ</t>
    </rPh>
    <rPh sb="3" eb="5">
      <t>ウケイレ</t>
    </rPh>
    <rPh sb="5" eb="9">
      <t>スイシンジギョウ</t>
    </rPh>
    <phoneticPr fontId="5"/>
  </si>
  <si>
    <t>賃借料補助</t>
    <rPh sb="0" eb="5">
      <t>チンシャクリョウホジョ</t>
    </rPh>
    <phoneticPr fontId="5"/>
  </si>
  <si>
    <t>開所日数加算額</t>
    <rPh sb="0" eb="2">
      <t>カイショ</t>
    </rPh>
    <rPh sb="2" eb="4">
      <t>ニッスウ</t>
    </rPh>
    <rPh sb="4" eb="6">
      <t>カサン</t>
    </rPh>
    <rPh sb="6" eb="7">
      <t>ガク</t>
    </rPh>
    <phoneticPr fontId="5"/>
  </si>
  <si>
    <t>長時間開所加算額（平日分）</t>
    <rPh sb="0" eb="3">
      <t>チョウジカン</t>
    </rPh>
    <rPh sb="3" eb="5">
      <t>カイショ</t>
    </rPh>
    <rPh sb="5" eb="7">
      <t>カサン</t>
    </rPh>
    <rPh sb="7" eb="8">
      <t>ガク</t>
    </rPh>
    <rPh sb="9" eb="11">
      <t>ヘイジツ</t>
    </rPh>
    <rPh sb="11" eb="12">
      <t>ブン</t>
    </rPh>
    <phoneticPr fontId="5"/>
  </si>
  <si>
    <t>長時間開所加算額（長期休暇等分）</t>
    <rPh sb="0" eb="3">
      <t>チョウジカン</t>
    </rPh>
    <rPh sb="3" eb="5">
      <t>カイショ</t>
    </rPh>
    <rPh sb="5" eb="7">
      <t>カサン</t>
    </rPh>
    <rPh sb="7" eb="8">
      <t>ガク</t>
    </rPh>
    <rPh sb="9" eb="11">
      <t>チョウキ</t>
    </rPh>
    <rPh sb="11" eb="14">
      <t>キュウカトウ</t>
    </rPh>
    <rPh sb="14" eb="15">
      <t>ブン</t>
    </rPh>
    <phoneticPr fontId="5"/>
  </si>
  <si>
    <t>児童数１～19人</t>
    <rPh sb="0" eb="2">
      <t>ジドウ</t>
    </rPh>
    <rPh sb="2" eb="3">
      <t>スウ</t>
    </rPh>
    <rPh sb="7" eb="8">
      <t>ニン</t>
    </rPh>
    <phoneticPr fontId="5"/>
  </si>
  <si>
    <t>　〃　20～35人</t>
    <rPh sb="8" eb="9">
      <t>ニン</t>
    </rPh>
    <phoneticPr fontId="5"/>
  </si>
  <si>
    <t>　〃　36～45人</t>
    <rPh sb="8" eb="9">
      <t>ニン</t>
    </rPh>
    <phoneticPr fontId="5"/>
  </si>
  <si>
    <t>　〃　71人以上</t>
    <rPh sb="5" eb="6">
      <t>ニン</t>
    </rPh>
    <rPh sb="6" eb="8">
      <t>イジョウ</t>
    </rPh>
    <phoneticPr fontId="5"/>
  </si>
  <si>
    <t>　〃　46～70人</t>
    <rPh sb="8" eb="9">
      <t>ニン</t>
    </rPh>
    <phoneticPr fontId="5"/>
  </si>
  <si>
    <t>放課後児童健全育成事業</t>
    <rPh sb="0" eb="5">
      <t>ホウカゴジドウ</t>
    </rPh>
    <rPh sb="5" eb="11">
      <t>ケンゼンイクセイジギョウ</t>
    </rPh>
    <phoneticPr fontId="5"/>
  </si>
  <si>
    <t>放課後児童クラブ支援事業</t>
    <rPh sb="0" eb="5">
      <t>ホウカゴジドウ</t>
    </rPh>
    <rPh sb="8" eb="10">
      <t>シエン</t>
    </rPh>
    <rPh sb="10" eb="12">
      <t>ジギョウ</t>
    </rPh>
    <phoneticPr fontId="5"/>
  </si>
  <si>
    <t>区分</t>
    <rPh sb="0" eb="2">
      <t>クブン</t>
    </rPh>
    <phoneticPr fontId="5"/>
  </si>
  <si>
    <t>①</t>
    <phoneticPr fontId="5"/>
  </si>
  <si>
    <t>②</t>
    <phoneticPr fontId="5"/>
  </si>
  <si>
    <t>総事業費</t>
    <rPh sb="0" eb="4">
      <t>ソウジギョウヒ</t>
    </rPh>
    <phoneticPr fontId="5"/>
  </si>
  <si>
    <t>③</t>
    <phoneticPr fontId="5"/>
  </si>
  <si>
    <t>差引額</t>
    <rPh sb="0" eb="1">
      <t>サ</t>
    </rPh>
    <rPh sb="1" eb="2">
      <t>ヒ</t>
    </rPh>
    <rPh sb="2" eb="3">
      <t>ガク</t>
    </rPh>
    <phoneticPr fontId="5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</si>
  <si>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5"/>
  </si>
  <si>
    <t>⑤</t>
    <phoneticPr fontId="5"/>
  </si>
  <si>
    <t>利用料、寄付金
その他の収入額</t>
    <rPh sb="0" eb="3">
      <t>リヨウリョウ</t>
    </rPh>
    <rPh sb="4" eb="7">
      <t>キフキン</t>
    </rPh>
    <rPh sb="10" eb="11">
      <t>タ</t>
    </rPh>
    <rPh sb="12" eb="15">
      <t>シュウニュウガク</t>
    </rPh>
    <phoneticPr fontId="5"/>
  </si>
  <si>
    <t>※申請額は①、④、⑤の各合計額を比較し、最も少ない額になります。</t>
  </si>
  <si>
    <t>【特定分】補助金基準額</t>
    <rPh sb="1" eb="4">
      <t>トクテイブン</t>
    </rPh>
    <rPh sb="5" eb="8">
      <t>ホジョキン</t>
    </rPh>
    <rPh sb="8" eb="10">
      <t>キジュン</t>
    </rPh>
    <rPh sb="10" eb="11">
      <t>ガク</t>
    </rPh>
    <phoneticPr fontId="5"/>
  </si>
  <si>
    <t>【その他分】補助基準額</t>
    <rPh sb="3" eb="4">
      <t>タ</t>
    </rPh>
    <rPh sb="4" eb="5">
      <t>ブン</t>
    </rPh>
    <rPh sb="6" eb="11">
      <t>ホジョキジュンガク</t>
    </rPh>
    <phoneticPr fontId="5"/>
  </si>
  <si>
    <t>賃金改善対象者数</t>
  </si>
  <si>
    <t>常勤職員</t>
  </si>
  <si>
    <t>非常勤職員</t>
  </si>
  <si>
    <t>計</t>
    <rPh sb="0" eb="1">
      <t>ケイ</t>
    </rPh>
    <phoneticPr fontId="5"/>
  </si>
  <si>
    <t>対象経費の</t>
  </si>
  <si>
    <t>支出予定額</t>
  </si>
  <si>
    <t>放課後児童支援員等処遇改善事業（月額9,000円相当賃金改善）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1">
      <t>ショグウ</t>
    </rPh>
    <rPh sb="11" eb="13">
      <t>カイゼン</t>
    </rPh>
    <rPh sb="13" eb="15">
      <t>ジギョウ</t>
    </rPh>
    <rPh sb="16" eb="18">
      <t>ゲツガク</t>
    </rPh>
    <rPh sb="23" eb="24">
      <t>エン</t>
    </rPh>
    <rPh sb="24" eb="26">
      <t>ソウトウ</t>
    </rPh>
    <rPh sb="26" eb="28">
      <t>チンギン</t>
    </rPh>
    <rPh sb="28" eb="30">
      <t>カイゼン</t>
    </rPh>
    <phoneticPr fontId="5"/>
  </si>
  <si>
    <t>事業実施
月数</t>
    <phoneticPr fontId="5"/>
  </si>
  <si>
    <t>人</t>
    <rPh sb="0" eb="1">
      <t>ニン</t>
    </rPh>
    <phoneticPr fontId="5"/>
  </si>
  <si>
    <t>ヶ月</t>
    <rPh sb="1" eb="2">
      <t>ゲツ</t>
    </rPh>
    <phoneticPr fontId="5"/>
  </si>
  <si>
    <t>補助
基準額</t>
    <phoneticPr fontId="5"/>
  </si>
  <si>
    <t>円</t>
    <rPh sb="0" eb="1">
      <t>エン</t>
    </rPh>
    <phoneticPr fontId="5"/>
  </si>
  <si>
    <t>（記入上の注意）</t>
    <rPh sb="1" eb="3">
      <t>キニュウ</t>
    </rPh>
    <phoneticPr fontId="2"/>
  </si>
  <si>
    <t>①</t>
    <phoneticPr fontId="5"/>
  </si>
  <si>
    <t>②</t>
    <phoneticPr fontId="5"/>
  </si>
  <si>
    <t>③=①+②</t>
    <phoneticPr fontId="5"/>
  </si>
  <si>
    <t>物件賃借料</t>
    <rPh sb="0" eb="2">
      <t>ブッケン</t>
    </rPh>
    <rPh sb="2" eb="4">
      <t>チンシャク</t>
    </rPh>
    <rPh sb="4" eb="5">
      <t>リョウ</t>
    </rPh>
    <phoneticPr fontId="5"/>
  </si>
  <si>
    <t>④</t>
    <phoneticPr fontId="5"/>
  </si>
  <si>
    <t>※申請額は⑤、⑥の各合計額を比較し、最も少ない額になります。</t>
    <phoneticPr fontId="5"/>
  </si>
  <si>
    <t>２．②欄には、常勤換算後の非常勤職員の賃金改善対象者数を記入すること。</t>
    <rPh sb="3" eb="4">
      <t>ラン</t>
    </rPh>
    <rPh sb="7" eb="9">
      <t>ジョウキン</t>
    </rPh>
    <rPh sb="9" eb="11">
      <t>カンサン</t>
    </rPh>
    <rPh sb="11" eb="12">
      <t>ゴ</t>
    </rPh>
    <rPh sb="13" eb="16">
      <t>ヒジョウキン</t>
    </rPh>
    <rPh sb="16" eb="18">
      <t>ショクイン</t>
    </rPh>
    <rPh sb="19" eb="21">
      <t>チンギン</t>
    </rPh>
    <rPh sb="21" eb="23">
      <t>カイゼン</t>
    </rPh>
    <rPh sb="23" eb="26">
      <t>タイショウシャ</t>
    </rPh>
    <rPh sb="26" eb="27">
      <t>スウ</t>
    </rPh>
    <rPh sb="28" eb="30">
      <t>キニュウ</t>
    </rPh>
    <phoneticPr fontId="2"/>
  </si>
  <si>
    <t>３．④欄には、放課後児童支援員等処遇改善事業（月額9,000円相当賃金改善）を実施する実施月数を記入すること。</t>
    <rPh sb="3" eb="4">
      <t>ラン</t>
    </rPh>
    <rPh sb="7" eb="10">
      <t>ホウカゴ</t>
    </rPh>
    <rPh sb="10" eb="12">
      <t>ジドウ</t>
    </rPh>
    <rPh sb="12" eb="15">
      <t>シエンイン</t>
    </rPh>
    <rPh sb="15" eb="16">
      <t>トウ</t>
    </rPh>
    <rPh sb="16" eb="18">
      <t>ショグウ</t>
    </rPh>
    <rPh sb="18" eb="20">
      <t>カイゼン</t>
    </rPh>
    <rPh sb="20" eb="22">
      <t>ジギョウ</t>
    </rPh>
    <rPh sb="23" eb="25">
      <t>ゲツガク</t>
    </rPh>
    <rPh sb="30" eb="31">
      <t>エン</t>
    </rPh>
    <rPh sb="31" eb="33">
      <t>ソウトウ</t>
    </rPh>
    <rPh sb="33" eb="35">
      <t>チンギン</t>
    </rPh>
    <rPh sb="35" eb="37">
      <t>カイゼン</t>
    </rPh>
    <rPh sb="39" eb="41">
      <t>ジッシ</t>
    </rPh>
    <rPh sb="43" eb="45">
      <t>ジッシ</t>
    </rPh>
    <rPh sb="45" eb="47">
      <t>ツキスウ</t>
    </rPh>
    <rPh sb="48" eb="50">
      <t>キニュウ</t>
    </rPh>
    <phoneticPr fontId="2"/>
  </si>
  <si>
    <t>日</t>
    <rPh sb="0" eb="1">
      <t>ニチ</t>
    </rPh>
    <phoneticPr fontId="5"/>
  </si>
  <si>
    <t>時間</t>
    <rPh sb="0" eb="2">
      <t>ジカン</t>
    </rPh>
    <phoneticPr fontId="5"/>
  </si>
  <si>
    <t>「1日8時間を超える時間」の年間平均時間数（Ｂ）</t>
    <rPh sb="2" eb="3">
      <t>ニチ</t>
    </rPh>
    <rPh sb="4" eb="6">
      <t>ジカン</t>
    </rPh>
    <rPh sb="7" eb="8">
      <t>コ</t>
    </rPh>
    <rPh sb="10" eb="12">
      <t>ジカン</t>
    </rPh>
    <rPh sb="14" eb="21">
      <t>ネンカンヘイキンジカンスウ</t>
    </rPh>
    <phoneticPr fontId="5"/>
  </si>
  <si>
    <t>「1日6時間を超え、かつ18時を超える時間」の年間平均時間数（Ａ）</t>
    <rPh sb="2" eb="3">
      <t>ニチ</t>
    </rPh>
    <rPh sb="4" eb="6">
      <t>ジカン</t>
    </rPh>
    <rPh sb="7" eb="8">
      <t>コ</t>
    </rPh>
    <rPh sb="14" eb="15">
      <t>ジ</t>
    </rPh>
    <rPh sb="16" eb="17">
      <t>コ</t>
    </rPh>
    <rPh sb="19" eb="21">
      <t>ジカン</t>
    </rPh>
    <rPh sb="23" eb="30">
      <t>ネンカンヘイキンジカンスウ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</si>
  <si>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</si>
  <si>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２　内訳及び根拠資料</t>
    <rPh sb="2" eb="4">
      <t>ウチワケ</t>
    </rPh>
    <rPh sb="4" eb="5">
      <t>オヨ</t>
    </rPh>
    <rPh sb="6" eb="8">
      <t>コンキョ</t>
    </rPh>
    <rPh sb="8" eb="10">
      <t>シリョウ</t>
    </rPh>
    <phoneticPr fontId="5"/>
  </si>
  <si>
    <t>(例)〇〇児童クラブA</t>
    <rPh sb="1" eb="2">
      <t>レイ</t>
    </rPh>
    <rPh sb="5" eb="7">
      <t>ジドウ</t>
    </rPh>
    <phoneticPr fontId="5"/>
  </si>
  <si>
    <t>(例)〇〇児童クラブB</t>
    <rPh sb="5" eb="7">
      <t>ジドウ</t>
    </rPh>
    <phoneticPr fontId="5"/>
  </si>
  <si>
    <t>別添①</t>
    <rPh sb="0" eb="2">
      <t>ベッテン</t>
    </rPh>
    <phoneticPr fontId="6"/>
  </si>
  <si>
    <t>１．支援の単位ごとに作成することとし、一つのクラブに複数の支援の単位がある場合は「〇〇クラブA」「〇〇クラブB」等</t>
    <rPh sb="2" eb="4">
      <t>シエン</t>
    </rPh>
    <rPh sb="5" eb="7">
      <t>タンイ</t>
    </rPh>
    <rPh sb="10" eb="12">
      <t>サクセイ</t>
    </rPh>
    <rPh sb="19" eb="20">
      <t>ヒト</t>
    </rPh>
    <rPh sb="26" eb="28">
      <t>フクスウ</t>
    </rPh>
    <rPh sb="29" eb="31">
      <t>シエン</t>
    </rPh>
    <rPh sb="32" eb="34">
      <t>タンイ</t>
    </rPh>
    <rPh sb="37" eb="39">
      <t>バアイ</t>
    </rPh>
    <rPh sb="56" eb="57">
      <t>トウ</t>
    </rPh>
    <phoneticPr fontId="2"/>
  </si>
  <si>
    <t>と区分して記入すること。</t>
  </si>
  <si>
    <t>円</t>
    <rPh sb="0" eb="1">
      <t>エン</t>
    </rPh>
    <phoneticPr fontId="5"/>
  </si>
  <si>
    <t>事業実施月数</t>
    <rPh sb="0" eb="5">
      <t>ジギョウジッシツキ</t>
    </rPh>
    <rPh sb="5" eb="6">
      <t>スウ</t>
    </rPh>
    <phoneticPr fontId="5"/>
  </si>
  <si>
    <t>4人×3日間/5日間＝2.4≒３人（１人未満の端数が生じた場合には切り上げ））</t>
    <phoneticPr fontId="5"/>
  </si>
  <si>
    <t>ヶ月</t>
  </si>
  <si>
    <t>ヶ月</t>
    <rPh sb="1" eb="2">
      <t>ゲツ</t>
    </rPh>
    <phoneticPr fontId="5"/>
  </si>
  <si>
    <r>
      <t>１．塾や習い事、保護者のパート就労等により週のうち数日を利用することを</t>
    </r>
    <r>
      <rPr>
        <u/>
        <sz val="8"/>
        <color theme="1"/>
        <rFont val="ＭＳ 明朝"/>
        <family val="1"/>
        <charset val="128"/>
      </rPr>
      <t>前提に</t>
    </r>
    <r>
      <rPr>
        <sz val="8"/>
        <color theme="1"/>
        <rFont val="ＭＳ 明朝"/>
        <family val="1"/>
        <charset val="128"/>
      </rPr>
      <t>利用の申込みをした児童は、利用希望日数を基に算出</t>
    </r>
    <rPh sb="2" eb="3">
      <t>ジュク</t>
    </rPh>
    <rPh sb="4" eb="5">
      <t>ナラ</t>
    </rPh>
    <rPh sb="6" eb="7">
      <t>ゴト</t>
    </rPh>
    <rPh sb="8" eb="11">
      <t>ホゴシャ</t>
    </rPh>
    <rPh sb="15" eb="17">
      <t>シュウロウ</t>
    </rPh>
    <rPh sb="17" eb="18">
      <t>トウ</t>
    </rPh>
    <rPh sb="21" eb="22">
      <t>シュウ</t>
    </rPh>
    <rPh sb="25" eb="26">
      <t>スウ</t>
    </rPh>
    <rPh sb="26" eb="27">
      <t>ニチ</t>
    </rPh>
    <rPh sb="28" eb="30">
      <t>リヨウ</t>
    </rPh>
    <rPh sb="35" eb="37">
      <t>ゼンテイ</t>
    </rPh>
    <rPh sb="38" eb="40">
      <t>リヨウ</t>
    </rPh>
    <rPh sb="41" eb="43">
      <t>モウシコ</t>
    </rPh>
    <rPh sb="47" eb="49">
      <t>ジドウ</t>
    </rPh>
    <phoneticPr fontId="2"/>
  </si>
  <si>
    <r>
      <t>すること。（例：1週間のうち3日間利用することを</t>
    </r>
    <r>
      <rPr>
        <u/>
        <sz val="8"/>
        <color theme="1"/>
        <rFont val="ＭＳ 明朝"/>
        <family val="1"/>
        <charset val="128"/>
      </rPr>
      <t>前提に</t>
    </r>
    <r>
      <rPr>
        <sz val="8"/>
        <color theme="1"/>
        <rFont val="ＭＳ 明朝"/>
        <family val="1"/>
        <charset val="128"/>
      </rPr>
      <t>登録申込みをした児童が4人いる場合、当該児童数については、</t>
    </r>
    <rPh sb="6" eb="7">
      <t>レイ</t>
    </rPh>
    <rPh sb="49" eb="50">
      <t>スウ</t>
    </rPh>
    <phoneticPr fontId="2"/>
  </si>
  <si>
    <t>配置月数</t>
    <rPh sb="0" eb="2">
      <t>ハイチ</t>
    </rPh>
    <phoneticPr fontId="5"/>
  </si>
  <si>
    <t>２．配置月数欄は、１月に満たない端数が生じたときは、これを１月とした値を記入すること。</t>
    <rPh sb="2" eb="6">
      <t>ハイチツキスウ</t>
    </rPh>
    <rPh sb="6" eb="7">
      <t>ラン</t>
    </rPh>
    <rPh sb="10" eb="11">
      <t>ツキ</t>
    </rPh>
    <rPh sb="12" eb="13">
      <t>ミ</t>
    </rPh>
    <rPh sb="16" eb="18">
      <t>ハスウ</t>
    </rPh>
    <rPh sb="19" eb="20">
      <t>ショウ</t>
    </rPh>
    <rPh sb="30" eb="31">
      <t>ツキ</t>
    </rPh>
    <rPh sb="34" eb="35">
      <t>アタイ</t>
    </rPh>
    <rPh sb="36" eb="38">
      <t>キニュウ</t>
    </rPh>
    <phoneticPr fontId="2"/>
  </si>
  <si>
    <t>生じた場合には切り上げ）により算定することとする。</t>
    <phoneticPr fontId="2"/>
  </si>
  <si>
    <t>２．児童数は、守口市内に居住する児童の数とし、上記１の方法により算定した毎月初日の「児童の数」の年間平均（１人未満の端数が</t>
    <rPh sb="2" eb="4">
      <t>ジドウ</t>
    </rPh>
    <rPh sb="4" eb="5">
      <t>スウ</t>
    </rPh>
    <rPh sb="7" eb="11">
      <t>モリグチシナイ</t>
    </rPh>
    <rPh sb="12" eb="14">
      <t>キョジュウ</t>
    </rPh>
    <rPh sb="16" eb="18">
      <t>ジドウ</t>
    </rPh>
    <rPh sb="19" eb="20">
      <t>カズ</t>
    </rPh>
    <phoneticPr fontId="2"/>
  </si>
  <si>
    <t>（1）対象児童数（年間の平均人数見込み）</t>
    <rPh sb="3" eb="5">
      <t>タイショウ</t>
    </rPh>
    <rPh sb="5" eb="8">
      <t>ジドウスウ</t>
    </rPh>
    <rPh sb="9" eb="11">
      <t>ネンカン</t>
    </rPh>
    <rPh sb="12" eb="14">
      <t>ヘイキン</t>
    </rPh>
    <rPh sb="14" eb="16">
      <t>ニンズウ</t>
    </rPh>
    <phoneticPr fontId="5"/>
  </si>
  <si>
    <t>（2）開所日数及び支援の単位数（年間見込み）</t>
    <rPh sb="3" eb="7">
      <t>カイショニッスウ</t>
    </rPh>
    <rPh sb="7" eb="8">
      <t>オヨ</t>
    </rPh>
    <rPh sb="9" eb="11">
      <t>シエン</t>
    </rPh>
    <rPh sb="12" eb="14">
      <t>タンイ</t>
    </rPh>
    <rPh sb="14" eb="15">
      <t>スウ</t>
    </rPh>
    <rPh sb="16" eb="18">
      <t>ネンカン</t>
    </rPh>
    <rPh sb="18" eb="20">
      <t>ミコ</t>
    </rPh>
    <phoneticPr fontId="5"/>
  </si>
  <si>
    <t>（3）開所時間等（年間見込み）</t>
    <rPh sb="3" eb="7">
      <t>カイショジカン</t>
    </rPh>
    <rPh sb="7" eb="8">
      <t>トウ</t>
    </rPh>
    <phoneticPr fontId="5"/>
  </si>
  <si>
    <r>
      <t>※当該放課後児童支援員等は、</t>
    </r>
    <r>
      <rPr>
        <u/>
        <sz val="10"/>
        <color theme="1"/>
        <rFont val="ＭＳ 明朝"/>
        <family val="1"/>
        <charset val="128"/>
      </rPr>
      <t>市条例に基づく配置基準に加えて配置した場合を対象</t>
    </r>
    <r>
      <rPr>
        <sz val="10"/>
        <color theme="1"/>
        <rFont val="ＭＳ 明朝"/>
        <family val="1"/>
        <charset val="128"/>
      </rPr>
      <t>とする。</t>
    </r>
    <rPh sb="1" eb="3">
      <t>トウガイ</t>
    </rPh>
    <rPh sb="3" eb="6">
      <t>ホウカゴ</t>
    </rPh>
    <rPh sb="6" eb="11">
      <t>ジドウシエンイン</t>
    </rPh>
    <rPh sb="11" eb="12">
      <t>トウ</t>
    </rPh>
    <rPh sb="14" eb="17">
      <t>シジョウレイ</t>
    </rPh>
    <rPh sb="18" eb="19">
      <t>モト</t>
    </rPh>
    <rPh sb="21" eb="23">
      <t>ハイチ</t>
    </rPh>
    <rPh sb="23" eb="25">
      <t>キジュン</t>
    </rPh>
    <rPh sb="26" eb="27">
      <t>クワ</t>
    </rPh>
    <rPh sb="29" eb="31">
      <t>ハイチ</t>
    </rPh>
    <rPh sb="33" eb="35">
      <t>バアイ</t>
    </rPh>
    <rPh sb="36" eb="38">
      <t>タイショウ</t>
    </rPh>
    <phoneticPr fontId="5"/>
  </si>
  <si>
    <r>
      <t>※Ａ、Ｂの数値はいずれも</t>
    </r>
    <r>
      <rPr>
        <u/>
        <sz val="10"/>
        <color theme="1"/>
        <rFont val="ＭＳ 明朝"/>
        <family val="1"/>
        <charset val="128"/>
      </rPr>
      <t>市条例に基づく配置がされた時間数を対象</t>
    </r>
    <r>
      <rPr>
        <sz val="10"/>
        <color theme="1"/>
        <rFont val="ＭＳ 明朝"/>
        <family val="1"/>
        <charset val="128"/>
      </rPr>
      <t>とする。（１分未満切り捨て）</t>
    </r>
    <rPh sb="5" eb="7">
      <t>スウチ</t>
    </rPh>
    <rPh sb="12" eb="13">
      <t>シ</t>
    </rPh>
    <rPh sb="13" eb="15">
      <t>ジョウレイ</t>
    </rPh>
    <rPh sb="16" eb="17">
      <t>モト</t>
    </rPh>
    <rPh sb="19" eb="21">
      <t>ハイチ</t>
    </rPh>
    <rPh sb="25" eb="27">
      <t>ジカン</t>
    </rPh>
    <rPh sb="27" eb="28">
      <t>スウ</t>
    </rPh>
    <rPh sb="29" eb="31">
      <t>タイショウ</t>
    </rPh>
    <phoneticPr fontId="5"/>
  </si>
  <si>
    <t>守口市放課後児童健全育成事業補助金　事前申出書</t>
    <rPh sb="0" eb="2">
      <t>モリグチ</t>
    </rPh>
    <rPh sb="2" eb="3">
      <t>シ</t>
    </rPh>
    <rPh sb="3" eb="6">
      <t>ホウカゴ</t>
    </rPh>
    <rPh sb="6" eb="8">
      <t>ジドウ</t>
    </rPh>
    <rPh sb="8" eb="10">
      <t>ケンゼン</t>
    </rPh>
    <rPh sb="10" eb="12">
      <t>イクセイ</t>
    </rPh>
    <rPh sb="12" eb="14">
      <t>ジギョウ</t>
    </rPh>
    <rPh sb="14" eb="17">
      <t>ホジョキン</t>
    </rPh>
    <rPh sb="18" eb="20">
      <t>ジゼン</t>
    </rPh>
    <rPh sb="20" eb="23">
      <t>モウシデショ</t>
    </rPh>
    <phoneticPr fontId="6"/>
  </si>
  <si>
    <t>申出者</t>
    <rPh sb="0" eb="2">
      <t>モウシデ</t>
    </rPh>
    <rPh sb="2" eb="3">
      <t>シャ</t>
    </rPh>
    <phoneticPr fontId="5"/>
  </si>
  <si>
    <t>別添①、②のとおり</t>
    <rPh sb="0" eb="2">
      <t>ベッテン</t>
    </rPh>
    <phoneticPr fontId="5"/>
  </si>
  <si>
    <t>〒570－　　　　</t>
  </si>
  <si>
    <t>大阪府守口市</t>
  </si>
  <si>
    <t>利用定員（予定）</t>
  </si>
  <si>
    <t>専用区画の面積：　　　　㎡［１人当たりの面積：　　　　㎡］</t>
  </si>
  <si>
    <t>建物の構造：　　　　　　　　造、建物の階数：　　階建の　　　階</t>
  </si>
  <si>
    <t>事業開始の予定年月日</t>
  </si>
  <si>
    <t>　　　　　　　年　　　　月　　　　日</t>
  </si>
  <si>
    <t>　平　　　日：〇時△分～〇時△分</t>
    <phoneticPr fontId="5"/>
  </si>
  <si>
    <t>　土　曜　日：〇時△分～〇時△分</t>
    <phoneticPr fontId="5"/>
  </si>
  <si>
    <t>　長期休業日：〇時△分～〇時△分</t>
    <phoneticPr fontId="5"/>
  </si>
  <si>
    <t>TEL:　　　　　　　　　　　　　　E-Mail:</t>
    <phoneticPr fontId="5"/>
  </si>
  <si>
    <t>その他の面積　：　　　　㎡　　　　　　　合計：　　　㎡</t>
    <phoneticPr fontId="5"/>
  </si>
  <si>
    <t>施設の所在地
（予定）</t>
    <phoneticPr fontId="5"/>
  </si>
  <si>
    <t>開設時間（予定）</t>
    <phoneticPr fontId="5"/>
  </si>
  <si>
    <t>建物その他設備の
規模及び構造
（予定）</t>
    <phoneticPr fontId="5"/>
  </si>
  <si>
    <t>規定に基づき事前申出します。</t>
    <rPh sb="0" eb="2">
      <t>キテイ</t>
    </rPh>
    <rPh sb="3" eb="4">
      <t>モト</t>
    </rPh>
    <rPh sb="6" eb="8">
      <t>ジゼン</t>
    </rPh>
    <rPh sb="8" eb="10">
      <t>モウシデ</t>
    </rPh>
    <phoneticPr fontId="5"/>
  </si>
  <si>
    <t>　標記の補助金を以下の通り受けたいので、守口市放課後児童健全育成事業補助金交付要綱第６条の</t>
    <rPh sb="1" eb="3">
      <t>ヒョウキ</t>
    </rPh>
    <rPh sb="4" eb="7">
      <t>ホジョキン</t>
    </rPh>
    <rPh sb="8" eb="10">
      <t>イカ</t>
    </rPh>
    <rPh sb="11" eb="12">
      <t>トオ</t>
    </rPh>
    <rPh sb="13" eb="14">
      <t>ウ</t>
    </rPh>
    <rPh sb="20" eb="22">
      <t>モリグチ</t>
    </rPh>
    <rPh sb="22" eb="23">
      <t>シ</t>
    </rPh>
    <rPh sb="23" eb="26">
      <t>ホウカゴ</t>
    </rPh>
    <rPh sb="26" eb="28">
      <t>ジドウ</t>
    </rPh>
    <rPh sb="28" eb="30">
      <t>ケンゼン</t>
    </rPh>
    <rPh sb="30" eb="32">
      <t>イクセイ</t>
    </rPh>
    <rPh sb="32" eb="34">
      <t>ジギョウ</t>
    </rPh>
    <rPh sb="34" eb="37">
      <t>ホジョキン</t>
    </rPh>
    <rPh sb="37" eb="39">
      <t>コウフ</t>
    </rPh>
    <rPh sb="39" eb="41">
      <t>ヨウコウ</t>
    </rPh>
    <phoneticPr fontId="6"/>
  </si>
  <si>
    <t>　　　　　　　　　　　名</t>
    <phoneticPr fontId="5"/>
  </si>
  <si>
    <r>
      <t>３　事業の開始予定</t>
    </r>
    <r>
      <rPr>
        <sz val="11"/>
        <rFont val="ＭＳ ゴシック"/>
        <family val="3"/>
        <charset val="128"/>
      </rPr>
      <t>（</t>
    </r>
    <r>
      <rPr>
        <u/>
        <sz val="11"/>
        <rFont val="ＭＳ ゴシック"/>
        <family val="3"/>
        <charset val="128"/>
      </rPr>
      <t>新たに開設する事業者のみ</t>
    </r>
    <r>
      <rPr>
        <sz val="11"/>
        <rFont val="ＭＳ ゴシック"/>
        <family val="3"/>
        <charset val="128"/>
      </rPr>
      <t>記入）</t>
    </r>
    <rPh sb="2" eb="4">
      <t>ジギョウ</t>
    </rPh>
    <rPh sb="5" eb="9">
      <t>カイシヨテイ</t>
    </rPh>
    <rPh sb="10" eb="11">
      <t>アラ</t>
    </rPh>
    <rPh sb="13" eb="15">
      <t>カイセツ</t>
    </rPh>
    <rPh sb="17" eb="20">
      <t>ジギョウシャ</t>
    </rPh>
    <rPh sb="22" eb="24">
      <t>キニュウ</t>
    </rPh>
    <phoneticPr fontId="5"/>
  </si>
  <si>
    <r>
      <t>（留意事項）本事前申出書をもって</t>
    </r>
    <r>
      <rPr>
        <sz val="11"/>
        <rFont val="ＭＳ ゴシック"/>
        <family val="3"/>
        <charset val="128"/>
      </rPr>
      <t>補助金の交付を確約するものではありません。</t>
    </r>
    <rPh sb="1" eb="5">
      <t>リュウイジコウ</t>
    </rPh>
    <rPh sb="6" eb="7">
      <t>ホン</t>
    </rPh>
    <rPh sb="7" eb="9">
      <t>ジゼン</t>
    </rPh>
    <rPh sb="9" eb="12">
      <t>モウシデショ</t>
    </rPh>
    <rPh sb="16" eb="19">
      <t>ホジョキン</t>
    </rPh>
    <phoneticPr fontId="5"/>
  </si>
  <si>
    <t>④＝②-③</t>
    <phoneticPr fontId="5"/>
  </si>
  <si>
    <t>（4）障がい児等を受け入れるための放課後児童支援員等の配置</t>
    <rPh sb="3" eb="4">
      <t>ショウ</t>
    </rPh>
    <rPh sb="6" eb="7">
      <t>ジ</t>
    </rPh>
    <rPh sb="7" eb="8">
      <t>トウ</t>
    </rPh>
    <rPh sb="9" eb="10">
      <t>ウ</t>
    </rPh>
    <rPh sb="11" eb="12">
      <t>イ</t>
    </rPh>
    <rPh sb="27" eb="29">
      <t>ハイチ</t>
    </rPh>
    <phoneticPr fontId="5"/>
  </si>
  <si>
    <t>別添②</t>
    <rPh sb="0" eb="2">
      <t>ベッテン</t>
    </rPh>
    <phoneticPr fontId="5"/>
  </si>
  <si>
    <r>
      <t>（5）賃借料</t>
    </r>
    <r>
      <rPr>
        <sz val="10"/>
        <color theme="1"/>
        <rFont val="ＭＳ ゴシック"/>
        <family val="3"/>
        <charset val="128"/>
      </rPr>
      <t>（年額）</t>
    </r>
    <rPh sb="3" eb="6">
      <t>チンシャクリョウ</t>
    </rPh>
    <rPh sb="7" eb="9">
      <t>ネンガク</t>
    </rPh>
    <phoneticPr fontId="5"/>
  </si>
  <si>
    <r>
      <t>※開所日数はいずれも</t>
    </r>
    <r>
      <rPr>
        <u/>
        <sz val="10"/>
        <color theme="1"/>
        <rFont val="ＭＳ 明朝"/>
        <family val="1"/>
        <charset val="128"/>
      </rPr>
      <t>市条例に基づく配置がされた日数を対象</t>
    </r>
    <r>
      <rPr>
        <sz val="10"/>
        <color theme="1"/>
        <rFont val="ＭＳ 明朝"/>
        <family val="1"/>
        <charset val="128"/>
      </rPr>
      <t>とする。</t>
    </r>
    <rPh sb="1" eb="5">
      <t>カイショニッスウ</t>
    </rPh>
    <rPh sb="10" eb="11">
      <t>シ</t>
    </rPh>
    <rPh sb="11" eb="13">
      <t>ジョウレイ</t>
    </rPh>
    <rPh sb="14" eb="15">
      <t>モト</t>
    </rPh>
    <rPh sb="17" eb="19">
      <t>ハイチ</t>
    </rPh>
    <rPh sb="23" eb="25">
      <t>ニッスウ</t>
    </rPh>
    <rPh sb="25" eb="26">
      <t>ジスウ</t>
    </rPh>
    <rPh sb="26" eb="28">
      <t>タイショウ</t>
    </rPh>
    <phoneticPr fontId="5"/>
  </si>
  <si>
    <t>一部自動計算</t>
    <rPh sb="0" eb="2">
      <t>イチブ</t>
    </rPh>
    <rPh sb="2" eb="6">
      <t>ジドウケイサン</t>
    </rPh>
    <phoneticPr fontId="5"/>
  </si>
  <si>
    <t>長期休暇支援加算額</t>
    <phoneticPr fontId="2"/>
  </si>
  <si>
    <t>（年間開所日数200日以上249日以下）</t>
    <phoneticPr fontId="5"/>
  </si>
  <si>
    <t>　〃　20人以上</t>
    <rPh sb="5" eb="6">
      <t>ニン</t>
    </rPh>
    <rPh sb="6" eb="8">
      <t>イジョウ</t>
    </rPh>
    <phoneticPr fontId="5"/>
  </si>
  <si>
    <t>長期休暇支援加算額</t>
    <rPh sb="0" eb="6">
      <t>チョウキキュウカシエン</t>
    </rPh>
    <rPh sb="6" eb="9">
      <t>カサン</t>
    </rPh>
    <phoneticPr fontId="5"/>
  </si>
  <si>
    <t>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</si>
</sst>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0" fontId="17" fillId="0" borderId="0">
      <alignment vertical="center"/>
    </xf>
    <xf numFmtId="0" fontId="19" fillId="0" borderId="0"/>
    <xf numFmtId="0" fontId="17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0">
    <xf numFmtId="0" fontId="0" fillId="0" borderId="0" xfId="0"/>
    <xf numFmtId="0" fontId="4" fillId="0" borderId="0" xfId="2" applyFont="1" applyProtection="1">
      <alignment vertical="center"/>
      <protection locked="0"/>
    </xf>
    <xf numFmtId="0" fontId="3" fillId="0" borderId="0" xfId="2">
      <alignment vertical="center"/>
    </xf>
    <xf numFmtId="0" fontId="7" fillId="0" borderId="0" xfId="2" applyFont="1">
      <alignment vertical="center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4" fillId="0" borderId="0" xfId="2" applyFont="1" applyFill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Protection="1">
      <alignment vertical="center"/>
      <protection locked="0"/>
    </xf>
    <xf numFmtId="0" fontId="9" fillId="0" borderId="0" xfId="2" applyFont="1">
      <alignment vertical="center"/>
    </xf>
    <xf numFmtId="0" fontId="4" fillId="0" borderId="0" xfId="2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11" fillId="0" borderId="1" xfId="0" applyFont="1" applyBorder="1" applyAlignment="1">
      <alignment vertical="center"/>
    </xf>
    <xf numFmtId="0" fontId="4" fillId="0" borderId="0" xfId="2" applyFo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0" xfId="2" applyFont="1" applyAlignment="1" applyProtection="1">
      <alignment vertical="center"/>
      <protection locked="0"/>
    </xf>
    <xf numFmtId="0" fontId="4" fillId="0" borderId="0" xfId="2" applyFont="1" applyAlignment="1">
      <alignment vertical="top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/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/>
    <xf numFmtId="0" fontId="12" fillId="0" borderId="19" xfId="0" applyFont="1" applyBorder="1" applyAlignment="1"/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6" xfId="2" applyFont="1" applyBorder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7" xfId="2" applyFont="1" applyBorder="1" applyProtection="1">
      <alignment vertical="center"/>
      <protection locked="0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4" fillId="0" borderId="6" xfId="2" applyFont="1" applyBorder="1" applyAlignment="1" applyProtection="1">
      <alignment horizontal="center" vertical="center"/>
      <protection locked="0"/>
    </xf>
    <xf numFmtId="0" fontId="15" fillId="0" borderId="0" xfId="2" applyFont="1">
      <alignment vertical="center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5" fillId="0" borderId="4" xfId="2" applyFont="1" applyBorder="1" applyAlignment="1">
      <alignment vertical="top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right" vertical="top"/>
    </xf>
    <xf numFmtId="0" fontId="15" fillId="0" borderId="0" xfId="2" applyFont="1" applyProtection="1">
      <alignment vertical="center"/>
      <protection locked="0"/>
    </xf>
    <xf numFmtId="0" fontId="14" fillId="0" borderId="0" xfId="0" applyFont="1"/>
    <xf numFmtId="0" fontId="4" fillId="0" borderId="7" xfId="2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 vertical="center"/>
    </xf>
    <xf numFmtId="0" fontId="4" fillId="0" borderId="0" xfId="2" applyFont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/>
    <xf numFmtId="0" fontId="12" fillId="0" borderId="1" xfId="0" applyFont="1" applyBorder="1" applyAlignment="1"/>
    <xf numFmtId="0" fontId="12" fillId="0" borderId="9" xfId="0" applyFont="1" applyBorder="1" applyAlignment="1"/>
    <xf numFmtId="0" fontId="12" fillId="0" borderId="0" xfId="0" applyFont="1" applyBorder="1" applyAlignment="1"/>
    <xf numFmtId="38" fontId="12" fillId="0" borderId="0" xfId="1" applyFont="1" applyBorder="1" applyAlignment="1">
      <alignment horizontal="center"/>
    </xf>
    <xf numFmtId="0" fontId="12" fillId="0" borderId="17" xfId="0" applyFont="1" applyBorder="1" applyAlignment="1"/>
    <xf numFmtId="0" fontId="14" fillId="0" borderId="6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5" fillId="0" borderId="0" xfId="2" applyFont="1" applyBorder="1" applyAlignment="1">
      <alignment vertical="top"/>
    </xf>
    <xf numFmtId="0" fontId="4" fillId="0" borderId="6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6" xfId="2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0" fontId="12" fillId="0" borderId="6" xfId="0" applyFont="1" applyBorder="1" applyAlignment="1"/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/>
    </xf>
    <xf numFmtId="0" fontId="12" fillId="0" borderId="0" xfId="0" applyFont="1" applyBorder="1"/>
    <xf numFmtId="0" fontId="4" fillId="0" borderId="0" xfId="2" applyFont="1" applyBorder="1">
      <alignment vertical="center"/>
    </xf>
    <xf numFmtId="0" fontId="4" fillId="0" borderId="0" xfId="2" applyFont="1" applyBorder="1" applyProtection="1">
      <alignment vertical="center"/>
      <protection locked="0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26" fillId="0" borderId="1" xfId="0" applyFont="1" applyBorder="1" applyAlignment="1"/>
    <xf numFmtId="38" fontId="11" fillId="5" borderId="1" xfId="0" applyNumberFormat="1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7" fillId="0" borderId="0" xfId="2" applyFont="1" applyAlignment="1">
      <alignment horizontal="distributed" vertical="center"/>
    </xf>
    <xf numFmtId="0" fontId="4" fillId="0" borderId="0" xfId="2" applyFont="1" applyFill="1" applyAlignment="1" applyProtection="1">
      <alignment horizontal="right" vertical="center"/>
      <protection locked="0"/>
    </xf>
    <xf numFmtId="0" fontId="16" fillId="0" borderId="0" xfId="2" applyFont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38" fontId="12" fillId="0" borderId="16" xfId="1" applyFont="1" applyBorder="1" applyAlignment="1">
      <alignment horizontal="right"/>
    </xf>
    <xf numFmtId="38" fontId="12" fillId="0" borderId="17" xfId="1" applyFont="1" applyBorder="1" applyAlignment="1">
      <alignment horizontal="right"/>
    </xf>
    <xf numFmtId="38" fontId="12" fillId="0" borderId="18" xfId="1" applyFont="1" applyBorder="1" applyAlignment="1">
      <alignment horizontal="right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0" fontId="4" fillId="0" borderId="34" xfId="2" applyFont="1" applyBorder="1" applyAlignment="1">
      <alignment horizontal="left" vertical="center" shrinkToFit="1"/>
    </xf>
    <xf numFmtId="0" fontId="4" fillId="0" borderId="35" xfId="2" applyFont="1" applyBorder="1" applyAlignment="1">
      <alignment horizontal="left" vertical="center" shrinkToFit="1"/>
    </xf>
    <xf numFmtId="0" fontId="4" fillId="0" borderId="36" xfId="2" applyFont="1" applyBorder="1" applyAlignment="1">
      <alignment horizontal="left" vertical="center" shrinkToFit="1"/>
    </xf>
    <xf numFmtId="38" fontId="12" fillId="4" borderId="8" xfId="1" applyFont="1" applyFill="1" applyBorder="1" applyAlignment="1">
      <alignment horizontal="right" vertical="center"/>
    </xf>
    <xf numFmtId="38" fontId="12" fillId="4" borderId="1" xfId="1" applyFont="1" applyFill="1" applyBorder="1" applyAlignment="1">
      <alignment horizontal="right" vertical="center"/>
    </xf>
    <xf numFmtId="38" fontId="12" fillId="4" borderId="9" xfId="1" applyFont="1" applyFill="1" applyBorder="1" applyAlignment="1">
      <alignment horizontal="right" vertical="center"/>
    </xf>
    <xf numFmtId="38" fontId="12" fillId="4" borderId="10" xfId="1" applyFont="1" applyFill="1" applyBorder="1" applyAlignment="1">
      <alignment horizontal="right" vertical="center"/>
    </xf>
    <xf numFmtId="38" fontId="12" fillId="4" borderId="11" xfId="1" applyFont="1" applyFill="1" applyBorder="1" applyAlignment="1">
      <alignment horizontal="right" vertical="center"/>
    </xf>
    <xf numFmtId="38" fontId="12" fillId="4" borderId="12" xfId="1" applyFont="1" applyFill="1" applyBorder="1" applyAlignment="1">
      <alignment horizontal="right" vertical="center"/>
    </xf>
    <xf numFmtId="38" fontId="12" fillId="0" borderId="21" xfId="1" applyFont="1" applyBorder="1" applyAlignment="1">
      <alignment horizontal="right" vertical="center"/>
    </xf>
    <xf numFmtId="38" fontId="12" fillId="0" borderId="22" xfId="1" applyFont="1" applyBorder="1" applyAlignment="1">
      <alignment horizontal="right" vertical="center"/>
    </xf>
    <xf numFmtId="38" fontId="12" fillId="0" borderId="23" xfId="1" applyFont="1" applyBorder="1" applyAlignment="1">
      <alignment horizontal="right" vertical="center"/>
    </xf>
    <xf numFmtId="0" fontId="4" fillId="4" borderId="8" xfId="2" applyFont="1" applyFill="1" applyBorder="1" applyAlignment="1">
      <alignment horizontal="right" vertical="center"/>
    </xf>
    <xf numFmtId="0" fontId="4" fillId="4" borderId="1" xfId="2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4" fillId="4" borderId="10" xfId="2" applyFont="1" applyFill="1" applyBorder="1" applyAlignment="1">
      <alignment horizontal="right" vertical="center"/>
    </xf>
    <xf numFmtId="0" fontId="4" fillId="4" borderId="11" xfId="2" applyFont="1" applyFill="1" applyBorder="1" applyAlignment="1">
      <alignment horizontal="right" vertical="center"/>
    </xf>
    <xf numFmtId="0" fontId="4" fillId="4" borderId="12" xfId="2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right"/>
    </xf>
    <xf numFmtId="0" fontId="12" fillId="4" borderId="12" xfId="0" applyFont="1" applyFill="1" applyBorder="1" applyAlignment="1">
      <alignment horizontal="right"/>
    </xf>
    <xf numFmtId="0" fontId="4" fillId="0" borderId="21" xfId="2" applyFont="1" applyBorder="1" applyAlignment="1">
      <alignment horizontal="right" vertical="center"/>
    </xf>
    <xf numFmtId="0" fontId="4" fillId="0" borderId="22" xfId="2" applyFont="1" applyBorder="1" applyAlignment="1">
      <alignment horizontal="right" vertical="center"/>
    </xf>
    <xf numFmtId="0" fontId="4" fillId="0" borderId="23" xfId="2" applyFont="1" applyBorder="1" applyAlignment="1">
      <alignment horizontal="right" vertical="center"/>
    </xf>
    <xf numFmtId="0" fontId="12" fillId="0" borderId="22" xfId="0" applyFont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31" xfId="2" applyFont="1" applyBorder="1" applyAlignment="1" applyProtection="1">
      <alignment horizontal="center" vertical="center"/>
      <protection locked="0"/>
    </xf>
    <xf numFmtId="0" fontId="4" fillId="0" borderId="32" xfId="2" applyFont="1" applyBorder="1" applyAlignment="1" applyProtection="1">
      <alignment horizontal="center" vertical="center"/>
      <protection locked="0"/>
    </xf>
    <xf numFmtId="0" fontId="4" fillId="0" borderId="33" xfId="2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4" borderId="10" xfId="0" applyFont="1" applyFill="1" applyBorder="1" applyAlignment="1">
      <alignment horizontal="left"/>
    </xf>
    <xf numFmtId="0" fontId="12" fillId="4" borderId="11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left"/>
    </xf>
    <xf numFmtId="0" fontId="4" fillId="4" borderId="9" xfId="2" applyFont="1" applyFill="1" applyBorder="1" applyAlignment="1">
      <alignment horizontal="right" vertical="center"/>
    </xf>
    <xf numFmtId="0" fontId="12" fillId="4" borderId="10" xfId="0" applyFont="1" applyFill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4" fillId="0" borderId="3" xfId="0" applyFont="1" applyBorder="1" applyAlignment="1">
      <alignment horizontal="right" vertical="top"/>
    </xf>
    <xf numFmtId="0" fontId="14" fillId="0" borderId="4" xfId="0" applyFont="1" applyBorder="1" applyAlignment="1">
      <alignment horizontal="right" vertical="top"/>
    </xf>
    <xf numFmtId="0" fontId="14" fillId="0" borderId="5" xfId="0" applyFont="1" applyBorder="1" applyAlignment="1">
      <alignment horizontal="right" vertical="top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3" xfId="0" applyFont="1" applyBorder="1" applyAlignment="1"/>
    <xf numFmtId="0" fontId="12" fillId="0" borderId="4" xfId="0" applyFont="1" applyBorder="1" applyAlignment="1"/>
    <xf numFmtId="0" fontId="12" fillId="0" borderId="5" xfId="0" applyFont="1" applyBorder="1" applyAlignment="1"/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38" fontId="12" fillId="0" borderId="10" xfId="1" applyFont="1" applyBorder="1" applyAlignment="1">
      <alignment horizontal="right"/>
    </xf>
    <xf numFmtId="38" fontId="12" fillId="0" borderId="11" xfId="1" applyFont="1" applyBorder="1" applyAlignment="1">
      <alignment horizontal="right"/>
    </xf>
    <xf numFmtId="38" fontId="12" fillId="0" borderId="12" xfId="1" applyFont="1" applyBorder="1" applyAlignment="1">
      <alignment horizontal="right"/>
    </xf>
    <xf numFmtId="38" fontId="12" fillId="4" borderId="10" xfId="1" applyFont="1" applyFill="1" applyBorder="1" applyAlignment="1">
      <alignment horizontal="right"/>
    </xf>
    <xf numFmtId="38" fontId="12" fillId="4" borderId="11" xfId="1" applyFont="1" applyFill="1" applyBorder="1" applyAlignment="1">
      <alignment horizontal="right"/>
    </xf>
    <xf numFmtId="38" fontId="12" fillId="4" borderId="12" xfId="1" applyFont="1" applyFill="1" applyBorder="1" applyAlignment="1">
      <alignment horizontal="right"/>
    </xf>
    <xf numFmtId="38" fontId="18" fillId="2" borderId="10" xfId="1" applyFont="1" applyFill="1" applyBorder="1" applyAlignment="1">
      <alignment horizontal="right"/>
    </xf>
    <xf numFmtId="38" fontId="18" fillId="2" borderId="11" xfId="1" applyFont="1" applyFill="1" applyBorder="1" applyAlignment="1">
      <alignment horizontal="right"/>
    </xf>
    <xf numFmtId="38" fontId="18" fillId="2" borderId="12" xfId="1" applyFont="1" applyFill="1" applyBorder="1" applyAlignment="1">
      <alignment horizontal="right"/>
    </xf>
    <xf numFmtId="38" fontId="18" fillId="2" borderId="21" xfId="1" applyFont="1" applyFill="1" applyBorder="1" applyAlignment="1">
      <alignment horizontal="right"/>
    </xf>
    <xf numFmtId="38" fontId="18" fillId="2" borderId="22" xfId="1" applyFont="1" applyFill="1" applyBorder="1" applyAlignment="1">
      <alignment horizontal="right"/>
    </xf>
    <xf numFmtId="38" fontId="18" fillId="2" borderId="23" xfId="1" applyFont="1" applyFill="1" applyBorder="1" applyAlignment="1">
      <alignment horizontal="right"/>
    </xf>
    <xf numFmtId="38" fontId="12" fillId="4" borderId="21" xfId="1" applyFont="1" applyFill="1" applyBorder="1" applyAlignment="1">
      <alignment horizontal="right"/>
    </xf>
    <xf numFmtId="38" fontId="12" fillId="4" borderId="22" xfId="1" applyFont="1" applyFill="1" applyBorder="1" applyAlignment="1">
      <alignment horizontal="right"/>
    </xf>
    <xf numFmtId="38" fontId="12" fillId="4" borderId="23" xfId="1" applyFont="1" applyFill="1" applyBorder="1" applyAlignment="1">
      <alignment horizontal="right"/>
    </xf>
    <xf numFmtId="38" fontId="12" fillId="0" borderId="24" xfId="1" applyFont="1" applyBorder="1" applyAlignment="1"/>
    <xf numFmtId="38" fontId="12" fillId="0" borderId="25" xfId="1" applyFont="1" applyBorder="1" applyAlignment="1"/>
    <xf numFmtId="38" fontId="12" fillId="0" borderId="26" xfId="1" applyFont="1" applyBorder="1" applyAlignment="1"/>
    <xf numFmtId="0" fontId="1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38" fontId="12" fillId="0" borderId="24" xfId="1" applyFont="1" applyBorder="1" applyAlignment="1">
      <alignment horizontal="right"/>
    </xf>
    <xf numFmtId="38" fontId="12" fillId="0" borderId="25" xfId="1" applyFont="1" applyBorder="1" applyAlignment="1">
      <alignment horizontal="right"/>
    </xf>
    <xf numFmtId="38" fontId="12" fillId="0" borderId="26" xfId="1" applyFont="1" applyBorder="1" applyAlignment="1">
      <alignment horizontal="right"/>
    </xf>
    <xf numFmtId="38" fontId="12" fillId="0" borderId="3" xfId="1" applyFont="1" applyBorder="1" applyAlignment="1">
      <alignment horizontal="right"/>
    </xf>
    <xf numFmtId="38" fontId="12" fillId="0" borderId="4" xfId="1" applyFont="1" applyBorder="1" applyAlignment="1">
      <alignment horizontal="right"/>
    </xf>
    <xf numFmtId="38" fontId="12" fillId="0" borderId="5" xfId="1" applyFont="1" applyBorder="1" applyAlignment="1">
      <alignment horizontal="right"/>
    </xf>
    <xf numFmtId="38" fontId="4" fillId="4" borderId="10" xfId="1" applyFont="1" applyFill="1" applyBorder="1" applyAlignment="1">
      <alignment horizontal="right"/>
    </xf>
    <xf numFmtId="38" fontId="4" fillId="4" borderId="11" xfId="1" applyFont="1" applyFill="1" applyBorder="1" applyAlignment="1">
      <alignment horizontal="right"/>
    </xf>
    <xf numFmtId="38" fontId="4" fillId="4" borderId="12" xfId="1" applyFont="1" applyFill="1" applyBorder="1" applyAlignment="1">
      <alignment horizontal="right"/>
    </xf>
    <xf numFmtId="38" fontId="18" fillId="0" borderId="24" xfId="1" applyFont="1" applyBorder="1" applyAlignment="1"/>
    <xf numFmtId="38" fontId="18" fillId="0" borderId="25" xfId="1" applyFont="1" applyBorder="1" applyAlignment="1"/>
    <xf numFmtId="38" fontId="18" fillId="0" borderId="26" xfId="1" applyFont="1" applyBorder="1" applyAlignment="1"/>
    <xf numFmtId="0" fontId="12" fillId="0" borderId="8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38" fontId="12" fillId="4" borderId="2" xfId="1" applyFont="1" applyFill="1" applyBorder="1" applyAlignment="1">
      <alignment horizontal="center"/>
    </xf>
    <xf numFmtId="38" fontId="12" fillId="0" borderId="24" xfId="1" applyFont="1" applyBorder="1" applyAlignment="1">
      <alignment horizontal="center"/>
    </xf>
    <xf numFmtId="38" fontId="12" fillId="0" borderId="25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2" xfId="1" applyFont="1" applyFill="1" applyBorder="1" applyAlignment="1">
      <alignment horizont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distributed" vertical="center"/>
    </xf>
    <xf numFmtId="20" fontId="12" fillId="4" borderId="3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38" fontId="12" fillId="4" borderId="3" xfId="1" applyFont="1" applyFill="1" applyBorder="1" applyAlignment="1">
      <alignment horizontal="center"/>
    </xf>
    <xf numFmtId="38" fontId="12" fillId="4" borderId="4" xfId="1" applyFont="1" applyFill="1" applyBorder="1" applyAlignment="1">
      <alignment horizontal="center"/>
    </xf>
    <xf numFmtId="38" fontId="12" fillId="4" borderId="8" xfId="1" applyFont="1" applyFill="1" applyBorder="1" applyAlignment="1">
      <alignment horizontal="center"/>
    </xf>
    <xf numFmtId="38" fontId="12" fillId="4" borderId="1" xfId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4" borderId="6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right"/>
    </xf>
    <xf numFmtId="0" fontId="12" fillId="0" borderId="2" xfId="0" applyFont="1" applyBorder="1" applyAlignment="1">
      <alignment horizontal="right" vertical="center"/>
    </xf>
    <xf numFmtId="0" fontId="12" fillId="4" borderId="2" xfId="0" applyFont="1" applyFill="1" applyBorder="1" applyAlignment="1">
      <alignment horizontal="right" vertical="center"/>
    </xf>
    <xf numFmtId="0" fontId="12" fillId="0" borderId="13" xfId="0" applyFont="1" applyBorder="1" applyAlignment="1">
      <alignment horizontal="distributed" vertical="center"/>
    </xf>
    <xf numFmtId="20" fontId="12" fillId="4" borderId="4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4" borderId="6" xfId="0" applyFont="1" applyFill="1" applyBorder="1" applyAlignment="1">
      <alignment horizontal="right" vertical="center"/>
    </xf>
    <xf numFmtId="0" fontId="12" fillId="4" borderId="0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41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</cellXfs>
  <cellStyles count="10">
    <cellStyle name="パーセント 2" xfId="8" xr:uid="{A2866669-8DBE-4E96-BFD3-77665C0CF529}"/>
    <cellStyle name="桁区切り" xfId="1" builtinId="6"/>
    <cellStyle name="桁区切り 2" xfId="7" xr:uid="{DFB22C0F-8E8B-4495-97B7-44AAFBC53D96}"/>
    <cellStyle name="標準" xfId="0" builtinId="0"/>
    <cellStyle name="標準 13" xfId="3" xr:uid="{85CDD033-3CD6-4C8D-93CE-694B49601A78}"/>
    <cellStyle name="標準 2" xfId="9" xr:uid="{90FBC608-3DDC-4944-884A-B4CF63AC98E9}"/>
    <cellStyle name="標準 2 3" xfId="6" xr:uid="{23CED3D4-48D3-461A-8D5E-67293D5B6CE7}"/>
    <cellStyle name="標準 27" xfId="4" xr:uid="{79F7F43A-60C1-4CA4-A351-94946BA5D2C5}"/>
    <cellStyle name="標準 28" xfId="2" xr:uid="{375CDBDF-BE8A-4CE5-80C5-94B00402FA49}"/>
    <cellStyle name="標準 3" xfId="5" xr:uid="{C6F80A8F-9266-4A72-92F1-5D16A34846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F748C-297E-4C62-90A0-760DD3F05B15}">
  <sheetPr>
    <tabColor rgb="FFFF0000"/>
  </sheetPr>
  <dimension ref="A1:AI46"/>
  <sheetViews>
    <sheetView view="pageBreakPreview" zoomScaleNormal="100" zoomScaleSheetLayoutView="100" workbookViewId="0">
      <selection activeCell="I28" sqref="I28:Z28"/>
    </sheetView>
  </sheetViews>
  <sheetFormatPr defaultRowHeight="13.5" customHeight="1"/>
  <cols>
    <col min="1" max="24" width="3.125" style="2" customWidth="1"/>
    <col min="25" max="25" width="3.875" style="2" customWidth="1"/>
    <col min="26" max="29" width="3.125" style="2" customWidth="1"/>
    <col min="30" max="256" width="9" style="2"/>
    <col min="257" max="280" width="3.125" style="2" customWidth="1"/>
    <col min="281" max="281" width="3" style="2" customWidth="1"/>
    <col min="282" max="285" width="3.125" style="2" customWidth="1"/>
    <col min="286" max="512" width="9" style="2"/>
    <col min="513" max="536" width="3.125" style="2" customWidth="1"/>
    <col min="537" max="537" width="3" style="2" customWidth="1"/>
    <col min="538" max="541" width="3.125" style="2" customWidth="1"/>
    <col min="542" max="768" width="9" style="2"/>
    <col min="769" max="792" width="3.125" style="2" customWidth="1"/>
    <col min="793" max="793" width="3" style="2" customWidth="1"/>
    <col min="794" max="797" width="3.125" style="2" customWidth="1"/>
    <col min="798" max="1024" width="9" style="2"/>
    <col min="1025" max="1048" width="3.125" style="2" customWidth="1"/>
    <col min="1049" max="1049" width="3" style="2" customWidth="1"/>
    <col min="1050" max="1053" width="3.125" style="2" customWidth="1"/>
    <col min="1054" max="1280" width="9" style="2"/>
    <col min="1281" max="1304" width="3.125" style="2" customWidth="1"/>
    <col min="1305" max="1305" width="3" style="2" customWidth="1"/>
    <col min="1306" max="1309" width="3.125" style="2" customWidth="1"/>
    <col min="1310" max="1536" width="9" style="2"/>
    <col min="1537" max="1560" width="3.125" style="2" customWidth="1"/>
    <col min="1561" max="1561" width="3" style="2" customWidth="1"/>
    <col min="1562" max="1565" width="3.125" style="2" customWidth="1"/>
    <col min="1566" max="1792" width="9" style="2"/>
    <col min="1793" max="1816" width="3.125" style="2" customWidth="1"/>
    <col min="1817" max="1817" width="3" style="2" customWidth="1"/>
    <col min="1818" max="1821" width="3.125" style="2" customWidth="1"/>
    <col min="1822" max="2048" width="9" style="2"/>
    <col min="2049" max="2072" width="3.125" style="2" customWidth="1"/>
    <col min="2073" max="2073" width="3" style="2" customWidth="1"/>
    <col min="2074" max="2077" width="3.125" style="2" customWidth="1"/>
    <col min="2078" max="2304" width="9" style="2"/>
    <col min="2305" max="2328" width="3.125" style="2" customWidth="1"/>
    <col min="2329" max="2329" width="3" style="2" customWidth="1"/>
    <col min="2330" max="2333" width="3.125" style="2" customWidth="1"/>
    <col min="2334" max="2560" width="9" style="2"/>
    <col min="2561" max="2584" width="3.125" style="2" customWidth="1"/>
    <col min="2585" max="2585" width="3" style="2" customWidth="1"/>
    <col min="2586" max="2589" width="3.125" style="2" customWidth="1"/>
    <col min="2590" max="2816" width="9" style="2"/>
    <col min="2817" max="2840" width="3.125" style="2" customWidth="1"/>
    <col min="2841" max="2841" width="3" style="2" customWidth="1"/>
    <col min="2842" max="2845" width="3.125" style="2" customWidth="1"/>
    <col min="2846" max="3072" width="9" style="2"/>
    <col min="3073" max="3096" width="3.125" style="2" customWidth="1"/>
    <col min="3097" max="3097" width="3" style="2" customWidth="1"/>
    <col min="3098" max="3101" width="3.125" style="2" customWidth="1"/>
    <col min="3102" max="3328" width="9" style="2"/>
    <col min="3329" max="3352" width="3.125" style="2" customWidth="1"/>
    <col min="3353" max="3353" width="3" style="2" customWidth="1"/>
    <col min="3354" max="3357" width="3.125" style="2" customWidth="1"/>
    <col min="3358" max="3584" width="9" style="2"/>
    <col min="3585" max="3608" width="3.125" style="2" customWidth="1"/>
    <col min="3609" max="3609" width="3" style="2" customWidth="1"/>
    <col min="3610" max="3613" width="3.125" style="2" customWidth="1"/>
    <col min="3614" max="3840" width="9" style="2"/>
    <col min="3841" max="3864" width="3.125" style="2" customWidth="1"/>
    <col min="3865" max="3865" width="3" style="2" customWidth="1"/>
    <col min="3866" max="3869" width="3.125" style="2" customWidth="1"/>
    <col min="3870" max="4096" width="9" style="2"/>
    <col min="4097" max="4120" width="3.125" style="2" customWidth="1"/>
    <col min="4121" max="4121" width="3" style="2" customWidth="1"/>
    <col min="4122" max="4125" width="3.125" style="2" customWidth="1"/>
    <col min="4126" max="4352" width="9" style="2"/>
    <col min="4353" max="4376" width="3.125" style="2" customWidth="1"/>
    <col min="4377" max="4377" width="3" style="2" customWidth="1"/>
    <col min="4378" max="4381" width="3.125" style="2" customWidth="1"/>
    <col min="4382" max="4608" width="9" style="2"/>
    <col min="4609" max="4632" width="3.125" style="2" customWidth="1"/>
    <col min="4633" max="4633" width="3" style="2" customWidth="1"/>
    <col min="4634" max="4637" width="3.125" style="2" customWidth="1"/>
    <col min="4638" max="4864" width="9" style="2"/>
    <col min="4865" max="4888" width="3.125" style="2" customWidth="1"/>
    <col min="4889" max="4889" width="3" style="2" customWidth="1"/>
    <col min="4890" max="4893" width="3.125" style="2" customWidth="1"/>
    <col min="4894" max="5120" width="9" style="2"/>
    <col min="5121" max="5144" width="3.125" style="2" customWidth="1"/>
    <col min="5145" max="5145" width="3" style="2" customWidth="1"/>
    <col min="5146" max="5149" width="3.125" style="2" customWidth="1"/>
    <col min="5150" max="5376" width="9" style="2"/>
    <col min="5377" max="5400" width="3.125" style="2" customWidth="1"/>
    <col min="5401" max="5401" width="3" style="2" customWidth="1"/>
    <col min="5402" max="5405" width="3.125" style="2" customWidth="1"/>
    <col min="5406" max="5632" width="9" style="2"/>
    <col min="5633" max="5656" width="3.125" style="2" customWidth="1"/>
    <col min="5657" max="5657" width="3" style="2" customWidth="1"/>
    <col min="5658" max="5661" width="3.125" style="2" customWidth="1"/>
    <col min="5662" max="5888" width="9" style="2"/>
    <col min="5889" max="5912" width="3.125" style="2" customWidth="1"/>
    <col min="5913" max="5913" width="3" style="2" customWidth="1"/>
    <col min="5914" max="5917" width="3.125" style="2" customWidth="1"/>
    <col min="5918" max="6144" width="9" style="2"/>
    <col min="6145" max="6168" width="3.125" style="2" customWidth="1"/>
    <col min="6169" max="6169" width="3" style="2" customWidth="1"/>
    <col min="6170" max="6173" width="3.125" style="2" customWidth="1"/>
    <col min="6174" max="6400" width="9" style="2"/>
    <col min="6401" max="6424" width="3.125" style="2" customWidth="1"/>
    <col min="6425" max="6425" width="3" style="2" customWidth="1"/>
    <col min="6426" max="6429" width="3.125" style="2" customWidth="1"/>
    <col min="6430" max="6656" width="9" style="2"/>
    <col min="6657" max="6680" width="3.125" style="2" customWidth="1"/>
    <col min="6681" max="6681" width="3" style="2" customWidth="1"/>
    <col min="6682" max="6685" width="3.125" style="2" customWidth="1"/>
    <col min="6686" max="6912" width="9" style="2"/>
    <col min="6913" max="6936" width="3.125" style="2" customWidth="1"/>
    <col min="6937" max="6937" width="3" style="2" customWidth="1"/>
    <col min="6938" max="6941" width="3.125" style="2" customWidth="1"/>
    <col min="6942" max="7168" width="9" style="2"/>
    <col min="7169" max="7192" width="3.125" style="2" customWidth="1"/>
    <col min="7193" max="7193" width="3" style="2" customWidth="1"/>
    <col min="7194" max="7197" width="3.125" style="2" customWidth="1"/>
    <col min="7198" max="7424" width="9" style="2"/>
    <col min="7425" max="7448" width="3.125" style="2" customWidth="1"/>
    <col min="7449" max="7449" width="3" style="2" customWidth="1"/>
    <col min="7450" max="7453" width="3.125" style="2" customWidth="1"/>
    <col min="7454" max="7680" width="9" style="2"/>
    <col min="7681" max="7704" width="3.125" style="2" customWidth="1"/>
    <col min="7705" max="7705" width="3" style="2" customWidth="1"/>
    <col min="7706" max="7709" width="3.125" style="2" customWidth="1"/>
    <col min="7710" max="7936" width="9" style="2"/>
    <col min="7937" max="7960" width="3.125" style="2" customWidth="1"/>
    <col min="7961" max="7961" width="3" style="2" customWidth="1"/>
    <col min="7962" max="7965" width="3.125" style="2" customWidth="1"/>
    <col min="7966" max="8192" width="9" style="2"/>
    <col min="8193" max="8216" width="3.125" style="2" customWidth="1"/>
    <col min="8217" max="8217" width="3" style="2" customWidth="1"/>
    <col min="8218" max="8221" width="3.125" style="2" customWidth="1"/>
    <col min="8222" max="8448" width="9" style="2"/>
    <col min="8449" max="8472" width="3.125" style="2" customWidth="1"/>
    <col min="8473" max="8473" width="3" style="2" customWidth="1"/>
    <col min="8474" max="8477" width="3.125" style="2" customWidth="1"/>
    <col min="8478" max="8704" width="9" style="2"/>
    <col min="8705" max="8728" width="3.125" style="2" customWidth="1"/>
    <col min="8729" max="8729" width="3" style="2" customWidth="1"/>
    <col min="8730" max="8733" width="3.125" style="2" customWidth="1"/>
    <col min="8734" max="8960" width="9" style="2"/>
    <col min="8961" max="8984" width="3.125" style="2" customWidth="1"/>
    <col min="8985" max="8985" width="3" style="2" customWidth="1"/>
    <col min="8986" max="8989" width="3.125" style="2" customWidth="1"/>
    <col min="8990" max="9216" width="9" style="2"/>
    <col min="9217" max="9240" width="3.125" style="2" customWidth="1"/>
    <col min="9241" max="9241" width="3" style="2" customWidth="1"/>
    <col min="9242" max="9245" width="3.125" style="2" customWidth="1"/>
    <col min="9246" max="9472" width="9" style="2"/>
    <col min="9473" max="9496" width="3.125" style="2" customWidth="1"/>
    <col min="9497" max="9497" width="3" style="2" customWidth="1"/>
    <col min="9498" max="9501" width="3.125" style="2" customWidth="1"/>
    <col min="9502" max="9728" width="9" style="2"/>
    <col min="9729" max="9752" width="3.125" style="2" customWidth="1"/>
    <col min="9753" max="9753" width="3" style="2" customWidth="1"/>
    <col min="9754" max="9757" width="3.125" style="2" customWidth="1"/>
    <col min="9758" max="9984" width="9" style="2"/>
    <col min="9985" max="10008" width="3.125" style="2" customWidth="1"/>
    <col min="10009" max="10009" width="3" style="2" customWidth="1"/>
    <col min="10010" max="10013" width="3.125" style="2" customWidth="1"/>
    <col min="10014" max="10240" width="9" style="2"/>
    <col min="10241" max="10264" width="3.125" style="2" customWidth="1"/>
    <col min="10265" max="10265" width="3" style="2" customWidth="1"/>
    <col min="10266" max="10269" width="3.125" style="2" customWidth="1"/>
    <col min="10270" max="10496" width="9" style="2"/>
    <col min="10497" max="10520" width="3.125" style="2" customWidth="1"/>
    <col min="10521" max="10521" width="3" style="2" customWidth="1"/>
    <col min="10522" max="10525" width="3.125" style="2" customWidth="1"/>
    <col min="10526" max="10752" width="9" style="2"/>
    <col min="10753" max="10776" width="3.125" style="2" customWidth="1"/>
    <col min="10777" max="10777" width="3" style="2" customWidth="1"/>
    <col min="10778" max="10781" width="3.125" style="2" customWidth="1"/>
    <col min="10782" max="11008" width="9" style="2"/>
    <col min="11009" max="11032" width="3.125" style="2" customWidth="1"/>
    <col min="11033" max="11033" width="3" style="2" customWidth="1"/>
    <col min="11034" max="11037" width="3.125" style="2" customWidth="1"/>
    <col min="11038" max="11264" width="9" style="2"/>
    <col min="11265" max="11288" width="3.125" style="2" customWidth="1"/>
    <col min="11289" max="11289" width="3" style="2" customWidth="1"/>
    <col min="11290" max="11293" width="3.125" style="2" customWidth="1"/>
    <col min="11294" max="11520" width="9" style="2"/>
    <col min="11521" max="11544" width="3.125" style="2" customWidth="1"/>
    <col min="11545" max="11545" width="3" style="2" customWidth="1"/>
    <col min="11546" max="11549" width="3.125" style="2" customWidth="1"/>
    <col min="11550" max="11776" width="9" style="2"/>
    <col min="11777" max="11800" width="3.125" style="2" customWidth="1"/>
    <col min="11801" max="11801" width="3" style="2" customWidth="1"/>
    <col min="11802" max="11805" width="3.125" style="2" customWidth="1"/>
    <col min="11806" max="12032" width="9" style="2"/>
    <col min="12033" max="12056" width="3.125" style="2" customWidth="1"/>
    <col min="12057" max="12057" width="3" style="2" customWidth="1"/>
    <col min="12058" max="12061" width="3.125" style="2" customWidth="1"/>
    <col min="12062" max="12288" width="9" style="2"/>
    <col min="12289" max="12312" width="3.125" style="2" customWidth="1"/>
    <col min="12313" max="12313" width="3" style="2" customWidth="1"/>
    <col min="12314" max="12317" width="3.125" style="2" customWidth="1"/>
    <col min="12318" max="12544" width="9" style="2"/>
    <col min="12545" max="12568" width="3.125" style="2" customWidth="1"/>
    <col min="12569" max="12569" width="3" style="2" customWidth="1"/>
    <col min="12570" max="12573" width="3.125" style="2" customWidth="1"/>
    <col min="12574" max="12800" width="9" style="2"/>
    <col min="12801" max="12824" width="3.125" style="2" customWidth="1"/>
    <col min="12825" max="12825" width="3" style="2" customWidth="1"/>
    <col min="12826" max="12829" width="3.125" style="2" customWidth="1"/>
    <col min="12830" max="13056" width="9" style="2"/>
    <col min="13057" max="13080" width="3.125" style="2" customWidth="1"/>
    <col min="13081" max="13081" width="3" style="2" customWidth="1"/>
    <col min="13082" max="13085" width="3.125" style="2" customWidth="1"/>
    <col min="13086" max="13312" width="9" style="2"/>
    <col min="13313" max="13336" width="3.125" style="2" customWidth="1"/>
    <col min="13337" max="13337" width="3" style="2" customWidth="1"/>
    <col min="13338" max="13341" width="3.125" style="2" customWidth="1"/>
    <col min="13342" max="13568" width="9" style="2"/>
    <col min="13569" max="13592" width="3.125" style="2" customWidth="1"/>
    <col min="13593" max="13593" width="3" style="2" customWidth="1"/>
    <col min="13594" max="13597" width="3.125" style="2" customWidth="1"/>
    <col min="13598" max="13824" width="9" style="2"/>
    <col min="13825" max="13848" width="3.125" style="2" customWidth="1"/>
    <col min="13849" max="13849" width="3" style="2" customWidth="1"/>
    <col min="13850" max="13853" width="3.125" style="2" customWidth="1"/>
    <col min="13854" max="14080" width="9" style="2"/>
    <col min="14081" max="14104" width="3.125" style="2" customWidth="1"/>
    <col min="14105" max="14105" width="3" style="2" customWidth="1"/>
    <col min="14106" max="14109" width="3.125" style="2" customWidth="1"/>
    <col min="14110" max="14336" width="9" style="2"/>
    <col min="14337" max="14360" width="3.125" style="2" customWidth="1"/>
    <col min="14361" max="14361" width="3" style="2" customWidth="1"/>
    <col min="14362" max="14365" width="3.125" style="2" customWidth="1"/>
    <col min="14366" max="14592" width="9" style="2"/>
    <col min="14593" max="14616" width="3.125" style="2" customWidth="1"/>
    <col min="14617" max="14617" width="3" style="2" customWidth="1"/>
    <col min="14618" max="14621" width="3.125" style="2" customWidth="1"/>
    <col min="14622" max="14848" width="9" style="2"/>
    <col min="14849" max="14872" width="3.125" style="2" customWidth="1"/>
    <col min="14873" max="14873" width="3" style="2" customWidth="1"/>
    <col min="14874" max="14877" width="3.125" style="2" customWidth="1"/>
    <col min="14878" max="15104" width="9" style="2"/>
    <col min="15105" max="15128" width="3.125" style="2" customWidth="1"/>
    <col min="15129" max="15129" width="3" style="2" customWidth="1"/>
    <col min="15130" max="15133" width="3.125" style="2" customWidth="1"/>
    <col min="15134" max="15360" width="9" style="2"/>
    <col min="15361" max="15384" width="3.125" style="2" customWidth="1"/>
    <col min="15385" max="15385" width="3" style="2" customWidth="1"/>
    <col min="15386" max="15389" width="3.125" style="2" customWidth="1"/>
    <col min="15390" max="15616" width="9" style="2"/>
    <col min="15617" max="15640" width="3.125" style="2" customWidth="1"/>
    <col min="15641" max="15641" width="3" style="2" customWidth="1"/>
    <col min="15642" max="15645" width="3.125" style="2" customWidth="1"/>
    <col min="15646" max="15872" width="9" style="2"/>
    <col min="15873" max="15896" width="3.125" style="2" customWidth="1"/>
    <col min="15897" max="15897" width="3" style="2" customWidth="1"/>
    <col min="15898" max="15901" width="3.125" style="2" customWidth="1"/>
    <col min="15902" max="16128" width="9" style="2"/>
    <col min="16129" max="16152" width="3.125" style="2" customWidth="1"/>
    <col min="16153" max="16153" width="3" style="2" customWidth="1"/>
    <col min="16154" max="16157" width="3.125" style="2" customWidth="1"/>
    <col min="16158" max="16384" width="9" style="2"/>
  </cols>
  <sheetData>
    <row r="1" spans="1:29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3"/>
      <c r="W1" s="3"/>
      <c r="X1" s="3"/>
      <c r="Y1" s="3"/>
      <c r="Z1" s="3"/>
      <c r="AA1" s="3"/>
      <c r="AB1" s="3"/>
      <c r="AC1" s="1"/>
    </row>
    <row r="2" spans="1:29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3"/>
      <c r="S2" s="3"/>
      <c r="T2" s="3"/>
      <c r="U2" s="107" t="s">
        <v>79</v>
      </c>
      <c r="V2" s="107"/>
      <c r="W2" s="107"/>
      <c r="X2" s="107"/>
      <c r="Y2" s="107"/>
      <c r="Z2" s="107"/>
      <c r="AA2" s="107"/>
      <c r="AB2" s="107"/>
      <c r="AC2" s="1"/>
    </row>
    <row r="3" spans="1:29" ht="15" customHeight="1">
      <c r="A3" s="4"/>
      <c r="B3" s="30" t="s">
        <v>28</v>
      </c>
      <c r="C3" s="14"/>
      <c r="D3" s="14"/>
      <c r="E3" s="14"/>
      <c r="F3" s="14"/>
      <c r="G3" s="14"/>
      <c r="H3" s="14"/>
      <c r="I3" s="14"/>
      <c r="J3" s="14"/>
      <c r="K3" s="4"/>
      <c r="L3" s="4"/>
      <c r="M3" s="4"/>
      <c r="N3" s="4"/>
      <c r="O3" s="4"/>
      <c r="P3" s="4"/>
      <c r="Q3" s="1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"/>
    </row>
    <row r="5" spans="1:29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3"/>
      <c r="L5" s="3"/>
      <c r="M5" s="3"/>
      <c r="N5" s="3"/>
      <c r="O5" s="3"/>
      <c r="P5" s="3"/>
      <c r="Q5" s="3"/>
      <c r="R5" s="3"/>
      <c r="S5" s="106" t="s">
        <v>4</v>
      </c>
      <c r="T5" s="106"/>
      <c r="U5" s="106"/>
      <c r="V5" s="106"/>
      <c r="W5" s="3"/>
      <c r="X5" s="3"/>
      <c r="Y5" s="3"/>
      <c r="Z5" s="3"/>
      <c r="AA5" s="3"/>
      <c r="AB5" s="3"/>
      <c r="AC5" s="5"/>
    </row>
    <row r="6" spans="1:29" ht="15" customHeigh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 t="s">
        <v>103</v>
      </c>
      <c r="Q6" s="3"/>
      <c r="R6" s="3"/>
      <c r="S6" s="106" t="s">
        <v>5</v>
      </c>
      <c r="T6" s="106"/>
      <c r="U6" s="106"/>
      <c r="V6" s="106"/>
      <c r="W6" s="3"/>
      <c r="X6" s="3"/>
      <c r="Y6" s="3"/>
      <c r="Z6" s="3"/>
      <c r="AA6" s="3"/>
      <c r="AB6" s="3"/>
      <c r="AC6" s="1"/>
    </row>
    <row r="7" spans="1:29" ht="1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/>
      <c r="P7"/>
      <c r="Q7"/>
      <c r="R7"/>
      <c r="S7" s="105" t="s">
        <v>1</v>
      </c>
      <c r="T7" s="105"/>
      <c r="U7" s="105"/>
      <c r="V7" s="105"/>
      <c r="W7"/>
      <c r="X7"/>
      <c r="Y7"/>
      <c r="Z7"/>
      <c r="AA7"/>
      <c r="AB7" s="3"/>
      <c r="AC7" s="1"/>
    </row>
    <row r="8" spans="1:29" ht="15" customHeigh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/>
      <c r="P8"/>
      <c r="Q8"/>
      <c r="R8"/>
      <c r="S8" s="93"/>
      <c r="T8" s="93"/>
      <c r="U8" s="93"/>
      <c r="V8" s="93"/>
      <c r="W8"/>
      <c r="X8"/>
      <c r="Y8"/>
      <c r="Z8"/>
      <c r="AA8"/>
      <c r="AB8" s="3"/>
      <c r="AC8" s="1"/>
    </row>
    <row r="9" spans="1:29" ht="15" customHeight="1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1"/>
    </row>
    <row r="10" spans="1:29" ht="15" customHeight="1">
      <c r="A10" s="1"/>
      <c r="B10" s="3"/>
      <c r="C10" s="3"/>
      <c r="D10" s="108" t="s">
        <v>102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3"/>
      <c r="AB10" s="3"/>
      <c r="AC10" s="1"/>
    </row>
    <row r="11" spans="1:29" ht="15" customHeight="1">
      <c r="A11" s="1"/>
      <c r="B11" s="3"/>
      <c r="C11" s="3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3"/>
      <c r="AB11" s="3"/>
      <c r="AC11" s="1"/>
    </row>
    <row r="12" spans="1:29" ht="15" customHeight="1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1"/>
    </row>
    <row r="13" spans="1:29" ht="15" customHeight="1">
      <c r="A13" s="1"/>
      <c r="B13" s="5" t="s">
        <v>121</v>
      </c>
    </row>
    <row r="14" spans="1:29" ht="15" customHeight="1">
      <c r="A14" s="1"/>
      <c r="B14" s="7" t="s">
        <v>120</v>
      </c>
    </row>
    <row r="15" spans="1:29" ht="15" customHeight="1">
      <c r="A15" s="1"/>
      <c r="B15" s="1"/>
    </row>
    <row r="16" spans="1:29" ht="15" customHeight="1">
      <c r="A16" s="1"/>
      <c r="B16" s="1"/>
      <c r="O16" s="5" t="s">
        <v>0</v>
      </c>
    </row>
    <row r="17" spans="1:35" ht="15" customHeight="1">
      <c r="A17" s="1"/>
      <c r="B17" s="1"/>
      <c r="O17" s="5"/>
    </row>
    <row r="18" spans="1:35" ht="15" customHeight="1">
      <c r="A18" s="1"/>
      <c r="B18" s="3" t="s">
        <v>2</v>
      </c>
      <c r="C18" s="5"/>
      <c r="D18" s="5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 s="15" t="s">
        <v>3</v>
      </c>
      <c r="T18" s="103">
        <f>MIN(別添①!M25,別添①!Y25,別添①!AC25)+MIN(別添①!Y44,別添①!AC44)</f>
        <v>0</v>
      </c>
      <c r="U18" s="104"/>
      <c r="V18" s="104"/>
      <c r="W18" s="104"/>
      <c r="X18" s="104"/>
      <c r="Y18" s="104"/>
      <c r="Z18" s="15" t="s">
        <v>27</v>
      </c>
      <c r="AA18" s="6"/>
      <c r="AB18" s="6"/>
      <c r="AC18" s="1"/>
    </row>
    <row r="19" spans="1:35" ht="15" customHeight="1">
      <c r="A19" s="1"/>
      <c r="B19" s="3"/>
      <c r="C19" s="5"/>
      <c r="D19" s="5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 s="94"/>
      <c r="T19" s="95"/>
      <c r="U19" s="95"/>
      <c r="V19" s="95"/>
      <c r="W19" s="95"/>
      <c r="X19" s="95"/>
      <c r="Y19" s="95"/>
      <c r="Z19" s="94"/>
      <c r="AA19" s="6"/>
      <c r="AB19" s="6"/>
      <c r="AC19" s="1"/>
    </row>
    <row r="20" spans="1:35" ht="15" customHeight="1">
      <c r="A20" s="1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1"/>
    </row>
    <row r="21" spans="1:35" ht="15" customHeight="1">
      <c r="A21" s="1"/>
      <c r="B21" s="3" t="s">
        <v>80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3" t="s">
        <v>104</v>
      </c>
      <c r="T21" s="9"/>
      <c r="U21" s="9"/>
      <c r="V21" s="9"/>
      <c r="W21" s="9"/>
      <c r="X21" s="9"/>
      <c r="Y21" s="9"/>
      <c r="Z21" s="9"/>
      <c r="AA21" s="9"/>
      <c r="AB21" s="9"/>
      <c r="AC21" s="1"/>
    </row>
    <row r="22" spans="1:35" ht="15" customHeight="1">
      <c r="A22" s="1"/>
      <c r="B22" s="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"/>
    </row>
    <row r="23" spans="1:35" ht="15" customHeight="1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"/>
    </row>
    <row r="24" spans="1:35" ht="15" customHeight="1">
      <c r="A24" s="5"/>
      <c r="B24" s="3" t="s">
        <v>123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E24" s="10"/>
    </row>
    <row r="25" spans="1:35" ht="15" customHeight="1">
      <c r="A25" s="5"/>
      <c r="B25" s="5"/>
      <c r="C25" s="7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G25" s="10"/>
    </row>
    <row r="26" spans="1:35" ht="26.25" customHeight="1">
      <c r="A26" s="1"/>
      <c r="B26"/>
      <c r="C26" s="109" t="s">
        <v>117</v>
      </c>
      <c r="D26" s="109"/>
      <c r="E26" s="109"/>
      <c r="F26" s="109"/>
      <c r="G26" s="109"/>
      <c r="H26" s="109"/>
      <c r="I26" s="120" t="s">
        <v>105</v>
      </c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D26" s="13"/>
      <c r="AE26" s="11"/>
      <c r="AF26" s="11"/>
      <c r="AG26" s="11"/>
      <c r="AH26" s="11"/>
      <c r="AI26" s="11"/>
    </row>
    <row r="27" spans="1:35" ht="26.25" customHeight="1">
      <c r="A27" s="1"/>
      <c r="B27"/>
      <c r="C27" s="109"/>
      <c r="D27" s="109"/>
      <c r="E27" s="109"/>
      <c r="F27" s="109"/>
      <c r="G27" s="109"/>
      <c r="H27" s="109"/>
      <c r="I27" s="119" t="s">
        <v>106</v>
      </c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D27" s="1"/>
      <c r="AE27" s="1"/>
      <c r="AF27" s="1"/>
      <c r="AG27" s="1"/>
      <c r="AH27" s="1"/>
      <c r="AI27" s="1"/>
    </row>
    <row r="28" spans="1:35" ht="26.25" customHeight="1">
      <c r="A28" s="1"/>
      <c r="B28"/>
      <c r="C28" s="109"/>
      <c r="D28" s="109"/>
      <c r="E28" s="109"/>
      <c r="F28" s="109"/>
      <c r="G28" s="109"/>
      <c r="H28" s="109"/>
      <c r="I28" s="121" t="s">
        <v>115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</row>
    <row r="29" spans="1:35" ht="26.25" customHeight="1">
      <c r="A29" s="1"/>
      <c r="B29"/>
      <c r="C29" s="109" t="s">
        <v>107</v>
      </c>
      <c r="D29" s="109"/>
      <c r="E29" s="109"/>
      <c r="F29" s="109"/>
      <c r="G29" s="109"/>
      <c r="H29" s="109"/>
      <c r="I29" s="119" t="s">
        <v>122</v>
      </c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spans="1:35" ht="26.25" customHeight="1">
      <c r="A30" s="1"/>
      <c r="B30"/>
      <c r="C30" s="110" t="s">
        <v>119</v>
      </c>
      <c r="D30" s="111"/>
      <c r="E30" s="111"/>
      <c r="F30" s="111"/>
      <c r="G30" s="111"/>
      <c r="H30" s="112"/>
      <c r="I30" s="119" t="s">
        <v>108</v>
      </c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35" ht="26.25" customHeight="1">
      <c r="A31" s="1"/>
      <c r="B31"/>
      <c r="C31" s="113"/>
      <c r="D31" s="114"/>
      <c r="E31" s="114"/>
      <c r="F31" s="114"/>
      <c r="G31" s="114"/>
      <c r="H31" s="115"/>
      <c r="I31" s="119" t="s">
        <v>116</v>
      </c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35" ht="26.25" customHeight="1">
      <c r="A32" s="1"/>
      <c r="B32"/>
      <c r="C32" s="116"/>
      <c r="D32" s="117"/>
      <c r="E32" s="117"/>
      <c r="F32" s="117"/>
      <c r="G32" s="117"/>
      <c r="H32" s="118"/>
      <c r="I32" s="119" t="s">
        <v>109</v>
      </c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9" ht="26.25" customHeight="1">
      <c r="A33" s="1"/>
      <c r="B33"/>
      <c r="C33" s="109" t="s">
        <v>110</v>
      </c>
      <c r="D33" s="109"/>
      <c r="E33" s="109"/>
      <c r="F33" s="109"/>
      <c r="G33" s="109"/>
      <c r="H33" s="109"/>
      <c r="I33" s="119" t="s">
        <v>111</v>
      </c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1:29" ht="26.25" customHeight="1">
      <c r="A34" s="1"/>
      <c r="B34"/>
      <c r="C34" s="110" t="s">
        <v>118</v>
      </c>
      <c r="D34" s="111"/>
      <c r="E34" s="111"/>
      <c r="F34" s="111"/>
      <c r="G34" s="111"/>
      <c r="H34" s="112"/>
      <c r="I34" s="119" t="s">
        <v>112</v>
      </c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1:29" ht="26.25" customHeight="1">
      <c r="A35" s="1"/>
      <c r="B35"/>
      <c r="C35" s="113"/>
      <c r="D35" s="114"/>
      <c r="E35" s="114"/>
      <c r="F35" s="114"/>
      <c r="G35" s="114"/>
      <c r="H35" s="115"/>
      <c r="I35" s="119" t="s">
        <v>113</v>
      </c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9" ht="26.25" customHeight="1">
      <c r="A36" s="1"/>
      <c r="B36" s="13"/>
      <c r="C36" s="116"/>
      <c r="D36" s="117"/>
      <c r="E36" s="117"/>
      <c r="F36" s="117"/>
      <c r="G36" s="117"/>
      <c r="H36" s="118"/>
      <c r="I36" s="119" t="s">
        <v>114</v>
      </c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9" ht="13.5" customHeight="1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3.5" customHeight="1">
      <c r="A38" s="1"/>
      <c r="B38" s="3" t="s">
        <v>124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3.5" customHeight="1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3.5" customHeight="1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3.5" customHeight="1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3.5" customHeight="1">
      <c r="A42" s="1"/>
      <c r="AC42" s="1"/>
    </row>
    <row r="43" spans="1:29" ht="13.5" customHeight="1">
      <c r="A43" s="1"/>
      <c r="AC43" s="1"/>
    </row>
    <row r="44" spans="1:29" ht="13.5" customHeight="1">
      <c r="A44" s="1"/>
      <c r="AC44" s="1"/>
    </row>
    <row r="45" spans="1:29" ht="13.5" customHeight="1">
      <c r="A45" s="1"/>
      <c r="AC45" s="1"/>
    </row>
    <row r="46" spans="1:29" ht="13.5" customHeight="1">
      <c r="A46" s="1"/>
      <c r="AC46" s="1"/>
    </row>
  </sheetData>
  <mergeCells count="22">
    <mergeCell ref="I34:Z34"/>
    <mergeCell ref="I35:Z35"/>
    <mergeCell ref="I36:Z36"/>
    <mergeCell ref="I29:Z29"/>
    <mergeCell ref="I26:Z26"/>
    <mergeCell ref="I28:Z28"/>
    <mergeCell ref="I27:Z27"/>
    <mergeCell ref="I30:Z30"/>
    <mergeCell ref="I31:Z31"/>
    <mergeCell ref="I32:Z32"/>
    <mergeCell ref="I33:Z33"/>
    <mergeCell ref="C26:H28"/>
    <mergeCell ref="C29:H29"/>
    <mergeCell ref="C33:H33"/>
    <mergeCell ref="C34:H36"/>
    <mergeCell ref="C30:H32"/>
    <mergeCell ref="T18:Y18"/>
    <mergeCell ref="S7:V7"/>
    <mergeCell ref="S6:V6"/>
    <mergeCell ref="S5:V5"/>
    <mergeCell ref="U2:AB2"/>
    <mergeCell ref="D10:Z11"/>
  </mergeCells>
  <phoneticPr fontId="5"/>
  <dataValidations count="2">
    <dataValidation imeMode="disabled" allowBlank="1" showInputMessage="1" showErrorMessage="1" sqref="WLS983073:WMN983073 JE34:JM34 TA34:TI34 ACW34:ADE34 AMS34:ANA34 AWO34:AWW34 BGK34:BGS34 BQG34:BQO34 CAC34:CAK34 CJY34:CKG34 CTU34:CUC34 DDQ34:DDY34 DNM34:DNU34 DXI34:DXQ34 EHE34:EHM34 ERA34:ERI34 FAW34:FBE34 FKS34:FLA34 FUO34:FUW34 GEK34:GES34 GOG34:GOO34 GYC34:GYK34 HHY34:HIG34 HRU34:HSC34 IBQ34:IBY34 ILM34:ILU34 IVI34:IVQ34 JFE34:JFM34 JPA34:JPI34 JYW34:JZE34 KIS34:KJA34 KSO34:KSW34 LCK34:LCS34 LMG34:LMO34 LWC34:LWK34 MFY34:MGG34 MPU34:MQC34 MZQ34:MZY34 NJM34:NJU34 NTI34:NTQ34 ODE34:ODM34 ONA34:ONI34 OWW34:OXE34 PGS34:PHA34 PQO34:PQW34 QAK34:QAS34 QKG34:QKO34 QUC34:QUK34 RDY34:REG34 RNU34:ROC34 RXQ34:RXY34 SHM34:SHU34 SRI34:SRQ34 TBE34:TBM34 TLA34:TLI34 TUW34:TVE34 UES34:UFA34 UOO34:UOW34 UYK34:UYS34 VIG34:VIO34 VSC34:VSK34 WBY34:WCG34 WLU34:WMC34 WVQ34:WVY34 I65568:Q65568 JE65568:JM65568 TA65568:TI65568 ACW65568:ADE65568 AMS65568:ANA65568 AWO65568:AWW65568 BGK65568:BGS65568 BQG65568:BQO65568 CAC65568:CAK65568 CJY65568:CKG65568 CTU65568:CUC65568 DDQ65568:DDY65568 DNM65568:DNU65568 DXI65568:DXQ65568 EHE65568:EHM65568 ERA65568:ERI65568 FAW65568:FBE65568 FKS65568:FLA65568 FUO65568:FUW65568 GEK65568:GES65568 GOG65568:GOO65568 GYC65568:GYK65568 HHY65568:HIG65568 HRU65568:HSC65568 IBQ65568:IBY65568 ILM65568:ILU65568 IVI65568:IVQ65568 JFE65568:JFM65568 JPA65568:JPI65568 JYW65568:JZE65568 KIS65568:KJA65568 KSO65568:KSW65568 LCK65568:LCS65568 LMG65568:LMO65568 LWC65568:LWK65568 MFY65568:MGG65568 MPU65568:MQC65568 MZQ65568:MZY65568 NJM65568:NJU65568 NTI65568:NTQ65568 ODE65568:ODM65568 ONA65568:ONI65568 OWW65568:OXE65568 PGS65568:PHA65568 PQO65568:PQW65568 QAK65568:QAS65568 QKG65568:QKO65568 QUC65568:QUK65568 RDY65568:REG65568 RNU65568:ROC65568 RXQ65568:RXY65568 SHM65568:SHU65568 SRI65568:SRQ65568 TBE65568:TBM65568 TLA65568:TLI65568 TUW65568:TVE65568 UES65568:UFA65568 UOO65568:UOW65568 UYK65568:UYS65568 VIG65568:VIO65568 VSC65568:VSK65568 WBY65568:WCG65568 WLU65568:WMC65568 WVQ65568:WVY65568 I131104:Q131104 JE131104:JM131104 TA131104:TI131104 ACW131104:ADE131104 AMS131104:ANA131104 AWO131104:AWW131104 BGK131104:BGS131104 BQG131104:BQO131104 CAC131104:CAK131104 CJY131104:CKG131104 CTU131104:CUC131104 DDQ131104:DDY131104 DNM131104:DNU131104 DXI131104:DXQ131104 EHE131104:EHM131104 ERA131104:ERI131104 FAW131104:FBE131104 FKS131104:FLA131104 FUO131104:FUW131104 GEK131104:GES131104 GOG131104:GOO131104 GYC131104:GYK131104 HHY131104:HIG131104 HRU131104:HSC131104 IBQ131104:IBY131104 ILM131104:ILU131104 IVI131104:IVQ131104 JFE131104:JFM131104 JPA131104:JPI131104 JYW131104:JZE131104 KIS131104:KJA131104 KSO131104:KSW131104 LCK131104:LCS131104 LMG131104:LMO131104 LWC131104:LWK131104 MFY131104:MGG131104 MPU131104:MQC131104 MZQ131104:MZY131104 NJM131104:NJU131104 NTI131104:NTQ131104 ODE131104:ODM131104 ONA131104:ONI131104 OWW131104:OXE131104 PGS131104:PHA131104 PQO131104:PQW131104 QAK131104:QAS131104 QKG131104:QKO131104 QUC131104:QUK131104 RDY131104:REG131104 RNU131104:ROC131104 RXQ131104:RXY131104 SHM131104:SHU131104 SRI131104:SRQ131104 TBE131104:TBM131104 TLA131104:TLI131104 TUW131104:TVE131104 UES131104:UFA131104 UOO131104:UOW131104 UYK131104:UYS131104 VIG131104:VIO131104 VSC131104:VSK131104 WBY131104:WCG131104 WLU131104:WMC131104 WVQ131104:WVY131104 I196640:Q196640 JE196640:JM196640 TA196640:TI196640 ACW196640:ADE196640 AMS196640:ANA196640 AWO196640:AWW196640 BGK196640:BGS196640 BQG196640:BQO196640 CAC196640:CAK196640 CJY196640:CKG196640 CTU196640:CUC196640 DDQ196640:DDY196640 DNM196640:DNU196640 DXI196640:DXQ196640 EHE196640:EHM196640 ERA196640:ERI196640 FAW196640:FBE196640 FKS196640:FLA196640 FUO196640:FUW196640 GEK196640:GES196640 GOG196640:GOO196640 GYC196640:GYK196640 HHY196640:HIG196640 HRU196640:HSC196640 IBQ196640:IBY196640 ILM196640:ILU196640 IVI196640:IVQ196640 JFE196640:JFM196640 JPA196640:JPI196640 JYW196640:JZE196640 KIS196640:KJA196640 KSO196640:KSW196640 LCK196640:LCS196640 LMG196640:LMO196640 LWC196640:LWK196640 MFY196640:MGG196640 MPU196640:MQC196640 MZQ196640:MZY196640 NJM196640:NJU196640 NTI196640:NTQ196640 ODE196640:ODM196640 ONA196640:ONI196640 OWW196640:OXE196640 PGS196640:PHA196640 PQO196640:PQW196640 QAK196640:QAS196640 QKG196640:QKO196640 QUC196640:QUK196640 RDY196640:REG196640 RNU196640:ROC196640 RXQ196640:RXY196640 SHM196640:SHU196640 SRI196640:SRQ196640 TBE196640:TBM196640 TLA196640:TLI196640 TUW196640:TVE196640 UES196640:UFA196640 UOO196640:UOW196640 UYK196640:UYS196640 VIG196640:VIO196640 VSC196640:VSK196640 WBY196640:WCG196640 WLU196640:WMC196640 WVQ196640:WVY196640 I262176:Q262176 JE262176:JM262176 TA262176:TI262176 ACW262176:ADE262176 AMS262176:ANA262176 AWO262176:AWW262176 BGK262176:BGS262176 BQG262176:BQO262176 CAC262176:CAK262176 CJY262176:CKG262176 CTU262176:CUC262176 DDQ262176:DDY262176 DNM262176:DNU262176 DXI262176:DXQ262176 EHE262176:EHM262176 ERA262176:ERI262176 FAW262176:FBE262176 FKS262176:FLA262176 FUO262176:FUW262176 GEK262176:GES262176 GOG262176:GOO262176 GYC262176:GYK262176 HHY262176:HIG262176 HRU262176:HSC262176 IBQ262176:IBY262176 ILM262176:ILU262176 IVI262176:IVQ262176 JFE262176:JFM262176 JPA262176:JPI262176 JYW262176:JZE262176 KIS262176:KJA262176 KSO262176:KSW262176 LCK262176:LCS262176 LMG262176:LMO262176 LWC262176:LWK262176 MFY262176:MGG262176 MPU262176:MQC262176 MZQ262176:MZY262176 NJM262176:NJU262176 NTI262176:NTQ262176 ODE262176:ODM262176 ONA262176:ONI262176 OWW262176:OXE262176 PGS262176:PHA262176 PQO262176:PQW262176 QAK262176:QAS262176 QKG262176:QKO262176 QUC262176:QUK262176 RDY262176:REG262176 RNU262176:ROC262176 RXQ262176:RXY262176 SHM262176:SHU262176 SRI262176:SRQ262176 TBE262176:TBM262176 TLA262176:TLI262176 TUW262176:TVE262176 UES262176:UFA262176 UOO262176:UOW262176 UYK262176:UYS262176 VIG262176:VIO262176 VSC262176:VSK262176 WBY262176:WCG262176 WLU262176:WMC262176 WVQ262176:WVY262176 I327712:Q327712 JE327712:JM327712 TA327712:TI327712 ACW327712:ADE327712 AMS327712:ANA327712 AWO327712:AWW327712 BGK327712:BGS327712 BQG327712:BQO327712 CAC327712:CAK327712 CJY327712:CKG327712 CTU327712:CUC327712 DDQ327712:DDY327712 DNM327712:DNU327712 DXI327712:DXQ327712 EHE327712:EHM327712 ERA327712:ERI327712 FAW327712:FBE327712 FKS327712:FLA327712 FUO327712:FUW327712 GEK327712:GES327712 GOG327712:GOO327712 GYC327712:GYK327712 HHY327712:HIG327712 HRU327712:HSC327712 IBQ327712:IBY327712 ILM327712:ILU327712 IVI327712:IVQ327712 JFE327712:JFM327712 JPA327712:JPI327712 JYW327712:JZE327712 KIS327712:KJA327712 KSO327712:KSW327712 LCK327712:LCS327712 LMG327712:LMO327712 LWC327712:LWK327712 MFY327712:MGG327712 MPU327712:MQC327712 MZQ327712:MZY327712 NJM327712:NJU327712 NTI327712:NTQ327712 ODE327712:ODM327712 ONA327712:ONI327712 OWW327712:OXE327712 PGS327712:PHA327712 PQO327712:PQW327712 QAK327712:QAS327712 QKG327712:QKO327712 QUC327712:QUK327712 RDY327712:REG327712 RNU327712:ROC327712 RXQ327712:RXY327712 SHM327712:SHU327712 SRI327712:SRQ327712 TBE327712:TBM327712 TLA327712:TLI327712 TUW327712:TVE327712 UES327712:UFA327712 UOO327712:UOW327712 UYK327712:UYS327712 VIG327712:VIO327712 VSC327712:VSK327712 WBY327712:WCG327712 WLU327712:WMC327712 WVQ327712:WVY327712 I393248:Q393248 JE393248:JM393248 TA393248:TI393248 ACW393248:ADE393248 AMS393248:ANA393248 AWO393248:AWW393248 BGK393248:BGS393248 BQG393248:BQO393248 CAC393248:CAK393248 CJY393248:CKG393248 CTU393248:CUC393248 DDQ393248:DDY393248 DNM393248:DNU393248 DXI393248:DXQ393248 EHE393248:EHM393248 ERA393248:ERI393248 FAW393248:FBE393248 FKS393248:FLA393248 FUO393248:FUW393248 GEK393248:GES393248 GOG393248:GOO393248 GYC393248:GYK393248 HHY393248:HIG393248 HRU393248:HSC393248 IBQ393248:IBY393248 ILM393248:ILU393248 IVI393248:IVQ393248 JFE393248:JFM393248 JPA393248:JPI393248 JYW393248:JZE393248 KIS393248:KJA393248 KSO393248:KSW393248 LCK393248:LCS393248 LMG393248:LMO393248 LWC393248:LWK393248 MFY393248:MGG393248 MPU393248:MQC393248 MZQ393248:MZY393248 NJM393248:NJU393248 NTI393248:NTQ393248 ODE393248:ODM393248 ONA393248:ONI393248 OWW393248:OXE393248 PGS393248:PHA393248 PQO393248:PQW393248 QAK393248:QAS393248 QKG393248:QKO393248 QUC393248:QUK393248 RDY393248:REG393248 RNU393248:ROC393248 RXQ393248:RXY393248 SHM393248:SHU393248 SRI393248:SRQ393248 TBE393248:TBM393248 TLA393248:TLI393248 TUW393248:TVE393248 UES393248:UFA393248 UOO393248:UOW393248 UYK393248:UYS393248 VIG393248:VIO393248 VSC393248:VSK393248 WBY393248:WCG393248 WLU393248:WMC393248 WVQ393248:WVY393248 I458784:Q458784 JE458784:JM458784 TA458784:TI458784 ACW458784:ADE458784 AMS458784:ANA458784 AWO458784:AWW458784 BGK458784:BGS458784 BQG458784:BQO458784 CAC458784:CAK458784 CJY458784:CKG458784 CTU458784:CUC458784 DDQ458784:DDY458784 DNM458784:DNU458784 DXI458784:DXQ458784 EHE458784:EHM458784 ERA458784:ERI458784 FAW458784:FBE458784 FKS458784:FLA458784 FUO458784:FUW458784 GEK458784:GES458784 GOG458784:GOO458784 GYC458784:GYK458784 HHY458784:HIG458784 HRU458784:HSC458784 IBQ458784:IBY458784 ILM458784:ILU458784 IVI458784:IVQ458784 JFE458784:JFM458784 JPA458784:JPI458784 JYW458784:JZE458784 KIS458784:KJA458784 KSO458784:KSW458784 LCK458784:LCS458784 LMG458784:LMO458784 LWC458784:LWK458784 MFY458784:MGG458784 MPU458784:MQC458784 MZQ458784:MZY458784 NJM458784:NJU458784 NTI458784:NTQ458784 ODE458784:ODM458784 ONA458784:ONI458784 OWW458784:OXE458784 PGS458784:PHA458784 PQO458784:PQW458784 QAK458784:QAS458784 QKG458784:QKO458784 QUC458784:QUK458784 RDY458784:REG458784 RNU458784:ROC458784 RXQ458784:RXY458784 SHM458784:SHU458784 SRI458784:SRQ458784 TBE458784:TBM458784 TLA458784:TLI458784 TUW458784:TVE458784 UES458784:UFA458784 UOO458784:UOW458784 UYK458784:UYS458784 VIG458784:VIO458784 VSC458784:VSK458784 WBY458784:WCG458784 WLU458784:WMC458784 WVQ458784:WVY458784 I524320:Q524320 JE524320:JM524320 TA524320:TI524320 ACW524320:ADE524320 AMS524320:ANA524320 AWO524320:AWW524320 BGK524320:BGS524320 BQG524320:BQO524320 CAC524320:CAK524320 CJY524320:CKG524320 CTU524320:CUC524320 DDQ524320:DDY524320 DNM524320:DNU524320 DXI524320:DXQ524320 EHE524320:EHM524320 ERA524320:ERI524320 FAW524320:FBE524320 FKS524320:FLA524320 FUO524320:FUW524320 GEK524320:GES524320 GOG524320:GOO524320 GYC524320:GYK524320 HHY524320:HIG524320 HRU524320:HSC524320 IBQ524320:IBY524320 ILM524320:ILU524320 IVI524320:IVQ524320 JFE524320:JFM524320 JPA524320:JPI524320 JYW524320:JZE524320 KIS524320:KJA524320 KSO524320:KSW524320 LCK524320:LCS524320 LMG524320:LMO524320 LWC524320:LWK524320 MFY524320:MGG524320 MPU524320:MQC524320 MZQ524320:MZY524320 NJM524320:NJU524320 NTI524320:NTQ524320 ODE524320:ODM524320 ONA524320:ONI524320 OWW524320:OXE524320 PGS524320:PHA524320 PQO524320:PQW524320 QAK524320:QAS524320 QKG524320:QKO524320 QUC524320:QUK524320 RDY524320:REG524320 RNU524320:ROC524320 RXQ524320:RXY524320 SHM524320:SHU524320 SRI524320:SRQ524320 TBE524320:TBM524320 TLA524320:TLI524320 TUW524320:TVE524320 UES524320:UFA524320 UOO524320:UOW524320 UYK524320:UYS524320 VIG524320:VIO524320 VSC524320:VSK524320 WBY524320:WCG524320 WLU524320:WMC524320 WVQ524320:WVY524320 I589856:Q589856 JE589856:JM589856 TA589856:TI589856 ACW589856:ADE589856 AMS589856:ANA589856 AWO589856:AWW589856 BGK589856:BGS589856 BQG589856:BQO589856 CAC589856:CAK589856 CJY589856:CKG589856 CTU589856:CUC589856 DDQ589856:DDY589856 DNM589856:DNU589856 DXI589856:DXQ589856 EHE589856:EHM589856 ERA589856:ERI589856 FAW589856:FBE589856 FKS589856:FLA589856 FUO589856:FUW589856 GEK589856:GES589856 GOG589856:GOO589856 GYC589856:GYK589856 HHY589856:HIG589856 HRU589856:HSC589856 IBQ589856:IBY589856 ILM589856:ILU589856 IVI589856:IVQ589856 JFE589856:JFM589856 JPA589856:JPI589856 JYW589856:JZE589856 KIS589856:KJA589856 KSO589856:KSW589856 LCK589856:LCS589856 LMG589856:LMO589856 LWC589856:LWK589856 MFY589856:MGG589856 MPU589856:MQC589856 MZQ589856:MZY589856 NJM589856:NJU589856 NTI589856:NTQ589856 ODE589856:ODM589856 ONA589856:ONI589856 OWW589856:OXE589856 PGS589856:PHA589856 PQO589856:PQW589856 QAK589856:QAS589856 QKG589856:QKO589856 QUC589856:QUK589856 RDY589856:REG589856 RNU589856:ROC589856 RXQ589856:RXY589856 SHM589856:SHU589856 SRI589856:SRQ589856 TBE589856:TBM589856 TLA589856:TLI589856 TUW589856:TVE589856 UES589856:UFA589856 UOO589856:UOW589856 UYK589856:UYS589856 VIG589856:VIO589856 VSC589856:VSK589856 WBY589856:WCG589856 WLU589856:WMC589856 WVQ589856:WVY589856 I655392:Q655392 JE655392:JM655392 TA655392:TI655392 ACW655392:ADE655392 AMS655392:ANA655392 AWO655392:AWW655392 BGK655392:BGS655392 BQG655392:BQO655392 CAC655392:CAK655392 CJY655392:CKG655392 CTU655392:CUC655392 DDQ655392:DDY655392 DNM655392:DNU655392 DXI655392:DXQ655392 EHE655392:EHM655392 ERA655392:ERI655392 FAW655392:FBE655392 FKS655392:FLA655392 FUO655392:FUW655392 GEK655392:GES655392 GOG655392:GOO655392 GYC655392:GYK655392 HHY655392:HIG655392 HRU655392:HSC655392 IBQ655392:IBY655392 ILM655392:ILU655392 IVI655392:IVQ655392 JFE655392:JFM655392 JPA655392:JPI655392 JYW655392:JZE655392 KIS655392:KJA655392 KSO655392:KSW655392 LCK655392:LCS655392 LMG655392:LMO655392 LWC655392:LWK655392 MFY655392:MGG655392 MPU655392:MQC655392 MZQ655392:MZY655392 NJM655392:NJU655392 NTI655392:NTQ655392 ODE655392:ODM655392 ONA655392:ONI655392 OWW655392:OXE655392 PGS655392:PHA655392 PQO655392:PQW655392 QAK655392:QAS655392 QKG655392:QKO655392 QUC655392:QUK655392 RDY655392:REG655392 RNU655392:ROC655392 RXQ655392:RXY655392 SHM655392:SHU655392 SRI655392:SRQ655392 TBE655392:TBM655392 TLA655392:TLI655392 TUW655392:TVE655392 UES655392:UFA655392 UOO655392:UOW655392 UYK655392:UYS655392 VIG655392:VIO655392 VSC655392:VSK655392 WBY655392:WCG655392 WLU655392:WMC655392 WVQ655392:WVY655392 I720928:Q720928 JE720928:JM720928 TA720928:TI720928 ACW720928:ADE720928 AMS720928:ANA720928 AWO720928:AWW720928 BGK720928:BGS720928 BQG720928:BQO720928 CAC720928:CAK720928 CJY720928:CKG720928 CTU720928:CUC720928 DDQ720928:DDY720928 DNM720928:DNU720928 DXI720928:DXQ720928 EHE720928:EHM720928 ERA720928:ERI720928 FAW720928:FBE720928 FKS720928:FLA720928 FUO720928:FUW720928 GEK720928:GES720928 GOG720928:GOO720928 GYC720928:GYK720928 HHY720928:HIG720928 HRU720928:HSC720928 IBQ720928:IBY720928 ILM720928:ILU720928 IVI720928:IVQ720928 JFE720928:JFM720928 JPA720928:JPI720928 JYW720928:JZE720928 KIS720928:KJA720928 KSO720928:KSW720928 LCK720928:LCS720928 LMG720928:LMO720928 LWC720928:LWK720928 MFY720928:MGG720928 MPU720928:MQC720928 MZQ720928:MZY720928 NJM720928:NJU720928 NTI720928:NTQ720928 ODE720928:ODM720928 ONA720928:ONI720928 OWW720928:OXE720928 PGS720928:PHA720928 PQO720928:PQW720928 QAK720928:QAS720928 QKG720928:QKO720928 QUC720928:QUK720928 RDY720928:REG720928 RNU720928:ROC720928 RXQ720928:RXY720928 SHM720928:SHU720928 SRI720928:SRQ720928 TBE720928:TBM720928 TLA720928:TLI720928 TUW720928:TVE720928 UES720928:UFA720928 UOO720928:UOW720928 UYK720928:UYS720928 VIG720928:VIO720928 VSC720928:VSK720928 WBY720928:WCG720928 WLU720928:WMC720928 WVQ720928:WVY720928 I786464:Q786464 JE786464:JM786464 TA786464:TI786464 ACW786464:ADE786464 AMS786464:ANA786464 AWO786464:AWW786464 BGK786464:BGS786464 BQG786464:BQO786464 CAC786464:CAK786464 CJY786464:CKG786464 CTU786464:CUC786464 DDQ786464:DDY786464 DNM786464:DNU786464 DXI786464:DXQ786464 EHE786464:EHM786464 ERA786464:ERI786464 FAW786464:FBE786464 FKS786464:FLA786464 FUO786464:FUW786464 GEK786464:GES786464 GOG786464:GOO786464 GYC786464:GYK786464 HHY786464:HIG786464 HRU786464:HSC786464 IBQ786464:IBY786464 ILM786464:ILU786464 IVI786464:IVQ786464 JFE786464:JFM786464 JPA786464:JPI786464 JYW786464:JZE786464 KIS786464:KJA786464 KSO786464:KSW786464 LCK786464:LCS786464 LMG786464:LMO786464 LWC786464:LWK786464 MFY786464:MGG786464 MPU786464:MQC786464 MZQ786464:MZY786464 NJM786464:NJU786464 NTI786464:NTQ786464 ODE786464:ODM786464 ONA786464:ONI786464 OWW786464:OXE786464 PGS786464:PHA786464 PQO786464:PQW786464 QAK786464:QAS786464 QKG786464:QKO786464 QUC786464:QUK786464 RDY786464:REG786464 RNU786464:ROC786464 RXQ786464:RXY786464 SHM786464:SHU786464 SRI786464:SRQ786464 TBE786464:TBM786464 TLA786464:TLI786464 TUW786464:TVE786464 UES786464:UFA786464 UOO786464:UOW786464 UYK786464:UYS786464 VIG786464:VIO786464 VSC786464:VSK786464 WBY786464:WCG786464 WLU786464:WMC786464 WVQ786464:WVY786464 I852000:Q852000 JE852000:JM852000 TA852000:TI852000 ACW852000:ADE852000 AMS852000:ANA852000 AWO852000:AWW852000 BGK852000:BGS852000 BQG852000:BQO852000 CAC852000:CAK852000 CJY852000:CKG852000 CTU852000:CUC852000 DDQ852000:DDY852000 DNM852000:DNU852000 DXI852000:DXQ852000 EHE852000:EHM852000 ERA852000:ERI852000 FAW852000:FBE852000 FKS852000:FLA852000 FUO852000:FUW852000 GEK852000:GES852000 GOG852000:GOO852000 GYC852000:GYK852000 HHY852000:HIG852000 HRU852000:HSC852000 IBQ852000:IBY852000 ILM852000:ILU852000 IVI852000:IVQ852000 JFE852000:JFM852000 JPA852000:JPI852000 JYW852000:JZE852000 KIS852000:KJA852000 KSO852000:KSW852000 LCK852000:LCS852000 LMG852000:LMO852000 LWC852000:LWK852000 MFY852000:MGG852000 MPU852000:MQC852000 MZQ852000:MZY852000 NJM852000:NJU852000 NTI852000:NTQ852000 ODE852000:ODM852000 ONA852000:ONI852000 OWW852000:OXE852000 PGS852000:PHA852000 PQO852000:PQW852000 QAK852000:QAS852000 QKG852000:QKO852000 QUC852000:QUK852000 RDY852000:REG852000 RNU852000:ROC852000 RXQ852000:RXY852000 SHM852000:SHU852000 SRI852000:SRQ852000 TBE852000:TBM852000 TLA852000:TLI852000 TUW852000:TVE852000 UES852000:UFA852000 UOO852000:UOW852000 UYK852000:UYS852000 VIG852000:VIO852000 VSC852000:VSK852000 WBY852000:WCG852000 WLU852000:WMC852000 WVQ852000:WVY852000 I917536:Q917536 JE917536:JM917536 TA917536:TI917536 ACW917536:ADE917536 AMS917536:ANA917536 AWO917536:AWW917536 BGK917536:BGS917536 BQG917536:BQO917536 CAC917536:CAK917536 CJY917536:CKG917536 CTU917536:CUC917536 DDQ917536:DDY917536 DNM917536:DNU917536 DXI917536:DXQ917536 EHE917536:EHM917536 ERA917536:ERI917536 FAW917536:FBE917536 FKS917536:FLA917536 FUO917536:FUW917536 GEK917536:GES917536 GOG917536:GOO917536 GYC917536:GYK917536 HHY917536:HIG917536 HRU917536:HSC917536 IBQ917536:IBY917536 ILM917536:ILU917536 IVI917536:IVQ917536 JFE917536:JFM917536 JPA917536:JPI917536 JYW917536:JZE917536 KIS917536:KJA917536 KSO917536:KSW917536 LCK917536:LCS917536 LMG917536:LMO917536 LWC917536:LWK917536 MFY917536:MGG917536 MPU917536:MQC917536 MZQ917536:MZY917536 NJM917536:NJU917536 NTI917536:NTQ917536 ODE917536:ODM917536 ONA917536:ONI917536 OWW917536:OXE917536 PGS917536:PHA917536 PQO917536:PQW917536 QAK917536:QAS917536 QKG917536:QKO917536 QUC917536:QUK917536 RDY917536:REG917536 RNU917536:ROC917536 RXQ917536:RXY917536 SHM917536:SHU917536 SRI917536:SRQ917536 TBE917536:TBM917536 TLA917536:TLI917536 TUW917536:TVE917536 UES917536:UFA917536 UOO917536:UOW917536 UYK917536:UYS917536 VIG917536:VIO917536 VSC917536:VSK917536 WBY917536:WCG917536 WLU917536:WMC917536 WVQ917536:WVY917536 I983072:Q983072 JE983072:JM983072 TA983072:TI983072 ACW983072:ADE983072 AMS983072:ANA983072 AWO983072:AWW983072 BGK983072:BGS983072 BQG983072:BQO983072 CAC983072:CAK983072 CJY983072:CKG983072 CTU983072:CUC983072 DDQ983072:DDY983072 DNM983072:DNU983072 DXI983072:DXQ983072 EHE983072:EHM983072 ERA983072:ERI983072 FAW983072:FBE983072 FKS983072:FLA983072 FUO983072:FUW983072 GEK983072:GES983072 GOG983072:GOO983072 GYC983072:GYK983072 HHY983072:HIG983072 HRU983072:HSC983072 IBQ983072:IBY983072 ILM983072:ILU983072 IVI983072:IVQ983072 JFE983072:JFM983072 JPA983072:JPI983072 JYW983072:JZE983072 KIS983072:KJA983072 KSO983072:KSW983072 LCK983072:LCS983072 LMG983072:LMO983072 LWC983072:LWK983072 MFY983072:MGG983072 MPU983072:MQC983072 MZQ983072:MZY983072 NJM983072:NJU983072 NTI983072:NTQ983072 ODE983072:ODM983072 ONA983072:ONI983072 OWW983072:OXE983072 PGS983072:PHA983072 PQO983072:PQW983072 QAK983072:QAS983072 QKG983072:QKO983072 QUC983072:QUK983072 RDY983072:REG983072 RNU983072:ROC983072 RXQ983072:RXY983072 SHM983072:SHU983072 SRI983072:SRQ983072 TBE983072:TBM983072 TLA983072:TLI983072 TUW983072:TVE983072 UES983072:UFA983072 UOO983072:UOW983072 UYK983072:UYS983072 VIG983072:VIO983072 VSC983072:VSK983072 WBY983072:WCG983072 WLU983072:WMC983072 WVQ983072:WVY983072 WVO983073:WWJ983073 JC35:JX35 SY35:TT35 ACU35:ADP35 AMQ35:ANL35 AWM35:AXH35 BGI35:BHD35 BQE35:BQZ35 CAA35:CAV35 CJW35:CKR35 CTS35:CUN35 DDO35:DEJ35 DNK35:DOF35 DXG35:DYB35 EHC35:EHX35 EQY35:ERT35 FAU35:FBP35 FKQ35:FLL35 FUM35:FVH35 GEI35:GFD35 GOE35:GOZ35 GYA35:GYV35 HHW35:HIR35 HRS35:HSN35 IBO35:ICJ35 ILK35:IMF35 IVG35:IWB35 JFC35:JFX35 JOY35:JPT35 JYU35:JZP35 KIQ35:KJL35 KSM35:KTH35 LCI35:LDD35 LME35:LMZ35 LWA35:LWV35 MFW35:MGR35 MPS35:MQN35 MZO35:NAJ35 NJK35:NKF35 NTG35:NUB35 ODC35:ODX35 OMY35:ONT35 OWU35:OXP35 PGQ35:PHL35 PQM35:PRH35 QAI35:QBD35 QKE35:QKZ35 QUA35:QUV35 RDW35:RER35 RNS35:RON35 RXO35:RYJ35 SHK35:SIF35 SRG35:SSB35 TBC35:TBX35 TKY35:TLT35 TUU35:TVP35 UEQ35:UFL35 UOM35:UPH35 UYI35:UZD35 VIE35:VIZ35 VSA35:VSV35 WBW35:WCR35 WLS35:WMN35 WVO35:WWJ35 G65569:AB65569 JC65569:JX65569 SY65569:TT65569 ACU65569:ADP65569 AMQ65569:ANL65569 AWM65569:AXH65569 BGI65569:BHD65569 BQE65569:BQZ65569 CAA65569:CAV65569 CJW65569:CKR65569 CTS65569:CUN65569 DDO65569:DEJ65569 DNK65569:DOF65569 DXG65569:DYB65569 EHC65569:EHX65569 EQY65569:ERT65569 FAU65569:FBP65569 FKQ65569:FLL65569 FUM65569:FVH65569 GEI65569:GFD65569 GOE65569:GOZ65569 GYA65569:GYV65569 HHW65569:HIR65569 HRS65569:HSN65569 IBO65569:ICJ65569 ILK65569:IMF65569 IVG65569:IWB65569 JFC65569:JFX65569 JOY65569:JPT65569 JYU65569:JZP65569 KIQ65569:KJL65569 KSM65569:KTH65569 LCI65569:LDD65569 LME65569:LMZ65569 LWA65569:LWV65569 MFW65569:MGR65569 MPS65569:MQN65569 MZO65569:NAJ65569 NJK65569:NKF65569 NTG65569:NUB65569 ODC65569:ODX65569 OMY65569:ONT65569 OWU65569:OXP65569 PGQ65569:PHL65569 PQM65569:PRH65569 QAI65569:QBD65569 QKE65569:QKZ65569 QUA65569:QUV65569 RDW65569:RER65569 RNS65569:RON65569 RXO65569:RYJ65569 SHK65569:SIF65569 SRG65569:SSB65569 TBC65569:TBX65569 TKY65569:TLT65569 TUU65569:TVP65569 UEQ65569:UFL65569 UOM65569:UPH65569 UYI65569:UZD65569 VIE65569:VIZ65569 VSA65569:VSV65569 WBW65569:WCR65569 WLS65569:WMN65569 WVO65569:WWJ65569 G131105:AB131105 JC131105:JX131105 SY131105:TT131105 ACU131105:ADP131105 AMQ131105:ANL131105 AWM131105:AXH131105 BGI131105:BHD131105 BQE131105:BQZ131105 CAA131105:CAV131105 CJW131105:CKR131105 CTS131105:CUN131105 DDO131105:DEJ131105 DNK131105:DOF131105 DXG131105:DYB131105 EHC131105:EHX131105 EQY131105:ERT131105 FAU131105:FBP131105 FKQ131105:FLL131105 FUM131105:FVH131105 GEI131105:GFD131105 GOE131105:GOZ131105 GYA131105:GYV131105 HHW131105:HIR131105 HRS131105:HSN131105 IBO131105:ICJ131105 ILK131105:IMF131105 IVG131105:IWB131105 JFC131105:JFX131105 JOY131105:JPT131105 JYU131105:JZP131105 KIQ131105:KJL131105 KSM131105:KTH131105 LCI131105:LDD131105 LME131105:LMZ131105 LWA131105:LWV131105 MFW131105:MGR131105 MPS131105:MQN131105 MZO131105:NAJ131105 NJK131105:NKF131105 NTG131105:NUB131105 ODC131105:ODX131105 OMY131105:ONT131105 OWU131105:OXP131105 PGQ131105:PHL131105 PQM131105:PRH131105 QAI131105:QBD131105 QKE131105:QKZ131105 QUA131105:QUV131105 RDW131105:RER131105 RNS131105:RON131105 RXO131105:RYJ131105 SHK131105:SIF131105 SRG131105:SSB131105 TBC131105:TBX131105 TKY131105:TLT131105 TUU131105:TVP131105 UEQ131105:UFL131105 UOM131105:UPH131105 UYI131105:UZD131105 VIE131105:VIZ131105 VSA131105:VSV131105 WBW131105:WCR131105 WLS131105:WMN131105 WVO131105:WWJ131105 G196641:AB196641 JC196641:JX196641 SY196641:TT196641 ACU196641:ADP196641 AMQ196641:ANL196641 AWM196641:AXH196641 BGI196641:BHD196641 BQE196641:BQZ196641 CAA196641:CAV196641 CJW196641:CKR196641 CTS196641:CUN196641 DDO196641:DEJ196641 DNK196641:DOF196641 DXG196641:DYB196641 EHC196641:EHX196641 EQY196641:ERT196641 FAU196641:FBP196641 FKQ196641:FLL196641 FUM196641:FVH196641 GEI196641:GFD196641 GOE196641:GOZ196641 GYA196641:GYV196641 HHW196641:HIR196641 HRS196641:HSN196641 IBO196641:ICJ196641 ILK196641:IMF196641 IVG196641:IWB196641 JFC196641:JFX196641 JOY196641:JPT196641 JYU196641:JZP196641 KIQ196641:KJL196641 KSM196641:KTH196641 LCI196641:LDD196641 LME196641:LMZ196641 LWA196641:LWV196641 MFW196641:MGR196641 MPS196641:MQN196641 MZO196641:NAJ196641 NJK196641:NKF196641 NTG196641:NUB196641 ODC196641:ODX196641 OMY196641:ONT196641 OWU196641:OXP196641 PGQ196641:PHL196641 PQM196641:PRH196641 QAI196641:QBD196641 QKE196641:QKZ196641 QUA196641:QUV196641 RDW196641:RER196641 RNS196641:RON196641 RXO196641:RYJ196641 SHK196641:SIF196641 SRG196641:SSB196641 TBC196641:TBX196641 TKY196641:TLT196641 TUU196641:TVP196641 UEQ196641:UFL196641 UOM196641:UPH196641 UYI196641:UZD196641 VIE196641:VIZ196641 VSA196641:VSV196641 WBW196641:WCR196641 WLS196641:WMN196641 WVO196641:WWJ196641 G262177:AB262177 JC262177:JX262177 SY262177:TT262177 ACU262177:ADP262177 AMQ262177:ANL262177 AWM262177:AXH262177 BGI262177:BHD262177 BQE262177:BQZ262177 CAA262177:CAV262177 CJW262177:CKR262177 CTS262177:CUN262177 DDO262177:DEJ262177 DNK262177:DOF262177 DXG262177:DYB262177 EHC262177:EHX262177 EQY262177:ERT262177 FAU262177:FBP262177 FKQ262177:FLL262177 FUM262177:FVH262177 GEI262177:GFD262177 GOE262177:GOZ262177 GYA262177:GYV262177 HHW262177:HIR262177 HRS262177:HSN262177 IBO262177:ICJ262177 ILK262177:IMF262177 IVG262177:IWB262177 JFC262177:JFX262177 JOY262177:JPT262177 JYU262177:JZP262177 KIQ262177:KJL262177 KSM262177:KTH262177 LCI262177:LDD262177 LME262177:LMZ262177 LWA262177:LWV262177 MFW262177:MGR262177 MPS262177:MQN262177 MZO262177:NAJ262177 NJK262177:NKF262177 NTG262177:NUB262177 ODC262177:ODX262177 OMY262177:ONT262177 OWU262177:OXP262177 PGQ262177:PHL262177 PQM262177:PRH262177 QAI262177:QBD262177 QKE262177:QKZ262177 QUA262177:QUV262177 RDW262177:RER262177 RNS262177:RON262177 RXO262177:RYJ262177 SHK262177:SIF262177 SRG262177:SSB262177 TBC262177:TBX262177 TKY262177:TLT262177 TUU262177:TVP262177 UEQ262177:UFL262177 UOM262177:UPH262177 UYI262177:UZD262177 VIE262177:VIZ262177 VSA262177:VSV262177 WBW262177:WCR262177 WLS262177:WMN262177 WVO262177:WWJ262177 G327713:AB327713 JC327713:JX327713 SY327713:TT327713 ACU327713:ADP327713 AMQ327713:ANL327713 AWM327713:AXH327713 BGI327713:BHD327713 BQE327713:BQZ327713 CAA327713:CAV327713 CJW327713:CKR327713 CTS327713:CUN327713 DDO327713:DEJ327713 DNK327713:DOF327713 DXG327713:DYB327713 EHC327713:EHX327713 EQY327713:ERT327713 FAU327713:FBP327713 FKQ327713:FLL327713 FUM327713:FVH327713 GEI327713:GFD327713 GOE327713:GOZ327713 GYA327713:GYV327713 HHW327713:HIR327713 HRS327713:HSN327713 IBO327713:ICJ327713 ILK327713:IMF327713 IVG327713:IWB327713 JFC327713:JFX327713 JOY327713:JPT327713 JYU327713:JZP327713 KIQ327713:KJL327713 KSM327713:KTH327713 LCI327713:LDD327713 LME327713:LMZ327713 LWA327713:LWV327713 MFW327713:MGR327713 MPS327713:MQN327713 MZO327713:NAJ327713 NJK327713:NKF327713 NTG327713:NUB327713 ODC327713:ODX327713 OMY327713:ONT327713 OWU327713:OXP327713 PGQ327713:PHL327713 PQM327713:PRH327713 QAI327713:QBD327713 QKE327713:QKZ327713 QUA327713:QUV327713 RDW327713:RER327713 RNS327713:RON327713 RXO327713:RYJ327713 SHK327713:SIF327713 SRG327713:SSB327713 TBC327713:TBX327713 TKY327713:TLT327713 TUU327713:TVP327713 UEQ327713:UFL327713 UOM327713:UPH327713 UYI327713:UZD327713 VIE327713:VIZ327713 VSA327713:VSV327713 WBW327713:WCR327713 WLS327713:WMN327713 WVO327713:WWJ327713 G393249:AB393249 JC393249:JX393249 SY393249:TT393249 ACU393249:ADP393249 AMQ393249:ANL393249 AWM393249:AXH393249 BGI393249:BHD393249 BQE393249:BQZ393249 CAA393249:CAV393249 CJW393249:CKR393249 CTS393249:CUN393249 DDO393249:DEJ393249 DNK393249:DOF393249 DXG393249:DYB393249 EHC393249:EHX393249 EQY393249:ERT393249 FAU393249:FBP393249 FKQ393249:FLL393249 FUM393249:FVH393249 GEI393249:GFD393249 GOE393249:GOZ393249 GYA393249:GYV393249 HHW393249:HIR393249 HRS393249:HSN393249 IBO393249:ICJ393249 ILK393249:IMF393249 IVG393249:IWB393249 JFC393249:JFX393249 JOY393249:JPT393249 JYU393249:JZP393249 KIQ393249:KJL393249 KSM393249:KTH393249 LCI393249:LDD393249 LME393249:LMZ393249 LWA393249:LWV393249 MFW393249:MGR393249 MPS393249:MQN393249 MZO393249:NAJ393249 NJK393249:NKF393249 NTG393249:NUB393249 ODC393249:ODX393249 OMY393249:ONT393249 OWU393249:OXP393249 PGQ393249:PHL393249 PQM393249:PRH393249 QAI393249:QBD393249 QKE393249:QKZ393249 QUA393249:QUV393249 RDW393249:RER393249 RNS393249:RON393249 RXO393249:RYJ393249 SHK393249:SIF393249 SRG393249:SSB393249 TBC393249:TBX393249 TKY393249:TLT393249 TUU393249:TVP393249 UEQ393249:UFL393249 UOM393249:UPH393249 UYI393249:UZD393249 VIE393249:VIZ393249 VSA393249:VSV393249 WBW393249:WCR393249 WLS393249:WMN393249 WVO393249:WWJ393249 G458785:AB458785 JC458785:JX458785 SY458785:TT458785 ACU458785:ADP458785 AMQ458785:ANL458785 AWM458785:AXH458785 BGI458785:BHD458785 BQE458785:BQZ458785 CAA458785:CAV458785 CJW458785:CKR458785 CTS458785:CUN458785 DDO458785:DEJ458785 DNK458785:DOF458785 DXG458785:DYB458785 EHC458785:EHX458785 EQY458785:ERT458785 FAU458785:FBP458785 FKQ458785:FLL458785 FUM458785:FVH458785 GEI458785:GFD458785 GOE458785:GOZ458785 GYA458785:GYV458785 HHW458785:HIR458785 HRS458785:HSN458785 IBO458785:ICJ458785 ILK458785:IMF458785 IVG458785:IWB458785 JFC458785:JFX458785 JOY458785:JPT458785 JYU458785:JZP458785 KIQ458785:KJL458785 KSM458785:KTH458785 LCI458785:LDD458785 LME458785:LMZ458785 LWA458785:LWV458785 MFW458785:MGR458785 MPS458785:MQN458785 MZO458785:NAJ458785 NJK458785:NKF458785 NTG458785:NUB458785 ODC458785:ODX458785 OMY458785:ONT458785 OWU458785:OXP458785 PGQ458785:PHL458785 PQM458785:PRH458785 QAI458785:QBD458785 QKE458785:QKZ458785 QUA458785:QUV458785 RDW458785:RER458785 RNS458785:RON458785 RXO458785:RYJ458785 SHK458785:SIF458785 SRG458785:SSB458785 TBC458785:TBX458785 TKY458785:TLT458785 TUU458785:TVP458785 UEQ458785:UFL458785 UOM458785:UPH458785 UYI458785:UZD458785 VIE458785:VIZ458785 VSA458785:VSV458785 WBW458785:WCR458785 WLS458785:WMN458785 WVO458785:WWJ458785 G524321:AB524321 JC524321:JX524321 SY524321:TT524321 ACU524321:ADP524321 AMQ524321:ANL524321 AWM524321:AXH524321 BGI524321:BHD524321 BQE524321:BQZ524321 CAA524321:CAV524321 CJW524321:CKR524321 CTS524321:CUN524321 DDO524321:DEJ524321 DNK524321:DOF524321 DXG524321:DYB524321 EHC524321:EHX524321 EQY524321:ERT524321 FAU524321:FBP524321 FKQ524321:FLL524321 FUM524321:FVH524321 GEI524321:GFD524321 GOE524321:GOZ524321 GYA524321:GYV524321 HHW524321:HIR524321 HRS524321:HSN524321 IBO524321:ICJ524321 ILK524321:IMF524321 IVG524321:IWB524321 JFC524321:JFX524321 JOY524321:JPT524321 JYU524321:JZP524321 KIQ524321:KJL524321 KSM524321:KTH524321 LCI524321:LDD524321 LME524321:LMZ524321 LWA524321:LWV524321 MFW524321:MGR524321 MPS524321:MQN524321 MZO524321:NAJ524321 NJK524321:NKF524321 NTG524321:NUB524321 ODC524321:ODX524321 OMY524321:ONT524321 OWU524321:OXP524321 PGQ524321:PHL524321 PQM524321:PRH524321 QAI524321:QBD524321 QKE524321:QKZ524321 QUA524321:QUV524321 RDW524321:RER524321 RNS524321:RON524321 RXO524321:RYJ524321 SHK524321:SIF524321 SRG524321:SSB524321 TBC524321:TBX524321 TKY524321:TLT524321 TUU524321:TVP524321 UEQ524321:UFL524321 UOM524321:UPH524321 UYI524321:UZD524321 VIE524321:VIZ524321 VSA524321:VSV524321 WBW524321:WCR524321 WLS524321:WMN524321 WVO524321:WWJ524321 G589857:AB589857 JC589857:JX589857 SY589857:TT589857 ACU589857:ADP589857 AMQ589857:ANL589857 AWM589857:AXH589857 BGI589857:BHD589857 BQE589857:BQZ589857 CAA589857:CAV589857 CJW589857:CKR589857 CTS589857:CUN589857 DDO589857:DEJ589857 DNK589857:DOF589857 DXG589857:DYB589857 EHC589857:EHX589857 EQY589857:ERT589857 FAU589857:FBP589857 FKQ589857:FLL589857 FUM589857:FVH589857 GEI589857:GFD589857 GOE589857:GOZ589857 GYA589857:GYV589857 HHW589857:HIR589857 HRS589857:HSN589857 IBO589857:ICJ589857 ILK589857:IMF589857 IVG589857:IWB589857 JFC589857:JFX589857 JOY589857:JPT589857 JYU589857:JZP589857 KIQ589857:KJL589857 KSM589857:KTH589857 LCI589857:LDD589857 LME589857:LMZ589857 LWA589857:LWV589857 MFW589857:MGR589857 MPS589857:MQN589857 MZO589857:NAJ589857 NJK589857:NKF589857 NTG589857:NUB589857 ODC589857:ODX589857 OMY589857:ONT589857 OWU589857:OXP589857 PGQ589857:PHL589857 PQM589857:PRH589857 QAI589857:QBD589857 QKE589857:QKZ589857 QUA589857:QUV589857 RDW589857:RER589857 RNS589857:RON589857 RXO589857:RYJ589857 SHK589857:SIF589857 SRG589857:SSB589857 TBC589857:TBX589857 TKY589857:TLT589857 TUU589857:TVP589857 UEQ589857:UFL589857 UOM589857:UPH589857 UYI589857:UZD589857 VIE589857:VIZ589857 VSA589857:VSV589857 WBW589857:WCR589857 WLS589857:WMN589857 WVO589857:WWJ589857 G655393:AB655393 JC655393:JX655393 SY655393:TT655393 ACU655393:ADP655393 AMQ655393:ANL655393 AWM655393:AXH655393 BGI655393:BHD655393 BQE655393:BQZ655393 CAA655393:CAV655393 CJW655393:CKR655393 CTS655393:CUN655393 DDO655393:DEJ655393 DNK655393:DOF655393 DXG655393:DYB655393 EHC655393:EHX655393 EQY655393:ERT655393 FAU655393:FBP655393 FKQ655393:FLL655393 FUM655393:FVH655393 GEI655393:GFD655393 GOE655393:GOZ655393 GYA655393:GYV655393 HHW655393:HIR655393 HRS655393:HSN655393 IBO655393:ICJ655393 ILK655393:IMF655393 IVG655393:IWB655393 JFC655393:JFX655393 JOY655393:JPT655393 JYU655393:JZP655393 KIQ655393:KJL655393 KSM655393:KTH655393 LCI655393:LDD655393 LME655393:LMZ655393 LWA655393:LWV655393 MFW655393:MGR655393 MPS655393:MQN655393 MZO655393:NAJ655393 NJK655393:NKF655393 NTG655393:NUB655393 ODC655393:ODX655393 OMY655393:ONT655393 OWU655393:OXP655393 PGQ655393:PHL655393 PQM655393:PRH655393 QAI655393:QBD655393 QKE655393:QKZ655393 QUA655393:QUV655393 RDW655393:RER655393 RNS655393:RON655393 RXO655393:RYJ655393 SHK655393:SIF655393 SRG655393:SSB655393 TBC655393:TBX655393 TKY655393:TLT655393 TUU655393:TVP655393 UEQ655393:UFL655393 UOM655393:UPH655393 UYI655393:UZD655393 VIE655393:VIZ655393 VSA655393:VSV655393 WBW655393:WCR655393 WLS655393:WMN655393 WVO655393:WWJ655393 G720929:AB720929 JC720929:JX720929 SY720929:TT720929 ACU720929:ADP720929 AMQ720929:ANL720929 AWM720929:AXH720929 BGI720929:BHD720929 BQE720929:BQZ720929 CAA720929:CAV720929 CJW720929:CKR720929 CTS720929:CUN720929 DDO720929:DEJ720929 DNK720929:DOF720929 DXG720929:DYB720929 EHC720929:EHX720929 EQY720929:ERT720929 FAU720929:FBP720929 FKQ720929:FLL720929 FUM720929:FVH720929 GEI720929:GFD720929 GOE720929:GOZ720929 GYA720929:GYV720929 HHW720929:HIR720929 HRS720929:HSN720929 IBO720929:ICJ720929 ILK720929:IMF720929 IVG720929:IWB720929 JFC720929:JFX720929 JOY720929:JPT720929 JYU720929:JZP720929 KIQ720929:KJL720929 KSM720929:KTH720929 LCI720929:LDD720929 LME720929:LMZ720929 LWA720929:LWV720929 MFW720929:MGR720929 MPS720929:MQN720929 MZO720929:NAJ720929 NJK720929:NKF720929 NTG720929:NUB720929 ODC720929:ODX720929 OMY720929:ONT720929 OWU720929:OXP720929 PGQ720929:PHL720929 PQM720929:PRH720929 QAI720929:QBD720929 QKE720929:QKZ720929 QUA720929:QUV720929 RDW720929:RER720929 RNS720929:RON720929 RXO720929:RYJ720929 SHK720929:SIF720929 SRG720929:SSB720929 TBC720929:TBX720929 TKY720929:TLT720929 TUU720929:TVP720929 UEQ720929:UFL720929 UOM720929:UPH720929 UYI720929:UZD720929 VIE720929:VIZ720929 VSA720929:VSV720929 WBW720929:WCR720929 WLS720929:WMN720929 WVO720929:WWJ720929 G786465:AB786465 JC786465:JX786465 SY786465:TT786465 ACU786465:ADP786465 AMQ786465:ANL786465 AWM786465:AXH786465 BGI786465:BHD786465 BQE786465:BQZ786465 CAA786465:CAV786465 CJW786465:CKR786465 CTS786465:CUN786465 DDO786465:DEJ786465 DNK786465:DOF786465 DXG786465:DYB786465 EHC786465:EHX786465 EQY786465:ERT786465 FAU786465:FBP786465 FKQ786465:FLL786465 FUM786465:FVH786465 GEI786465:GFD786465 GOE786465:GOZ786465 GYA786465:GYV786465 HHW786465:HIR786465 HRS786465:HSN786465 IBO786465:ICJ786465 ILK786465:IMF786465 IVG786465:IWB786465 JFC786465:JFX786465 JOY786465:JPT786465 JYU786465:JZP786465 KIQ786465:KJL786465 KSM786465:KTH786465 LCI786465:LDD786465 LME786465:LMZ786465 LWA786465:LWV786465 MFW786465:MGR786465 MPS786465:MQN786465 MZO786465:NAJ786465 NJK786465:NKF786465 NTG786465:NUB786465 ODC786465:ODX786465 OMY786465:ONT786465 OWU786465:OXP786465 PGQ786465:PHL786465 PQM786465:PRH786465 QAI786465:QBD786465 QKE786465:QKZ786465 QUA786465:QUV786465 RDW786465:RER786465 RNS786465:RON786465 RXO786465:RYJ786465 SHK786465:SIF786465 SRG786465:SSB786465 TBC786465:TBX786465 TKY786465:TLT786465 TUU786465:TVP786465 UEQ786465:UFL786465 UOM786465:UPH786465 UYI786465:UZD786465 VIE786465:VIZ786465 VSA786465:VSV786465 WBW786465:WCR786465 WLS786465:WMN786465 WVO786465:WWJ786465 G852001:AB852001 JC852001:JX852001 SY852001:TT852001 ACU852001:ADP852001 AMQ852001:ANL852001 AWM852001:AXH852001 BGI852001:BHD852001 BQE852001:BQZ852001 CAA852001:CAV852001 CJW852001:CKR852001 CTS852001:CUN852001 DDO852001:DEJ852001 DNK852001:DOF852001 DXG852001:DYB852001 EHC852001:EHX852001 EQY852001:ERT852001 FAU852001:FBP852001 FKQ852001:FLL852001 FUM852001:FVH852001 GEI852001:GFD852001 GOE852001:GOZ852001 GYA852001:GYV852001 HHW852001:HIR852001 HRS852001:HSN852001 IBO852001:ICJ852001 ILK852001:IMF852001 IVG852001:IWB852001 JFC852001:JFX852001 JOY852001:JPT852001 JYU852001:JZP852001 KIQ852001:KJL852001 KSM852001:KTH852001 LCI852001:LDD852001 LME852001:LMZ852001 LWA852001:LWV852001 MFW852001:MGR852001 MPS852001:MQN852001 MZO852001:NAJ852001 NJK852001:NKF852001 NTG852001:NUB852001 ODC852001:ODX852001 OMY852001:ONT852001 OWU852001:OXP852001 PGQ852001:PHL852001 PQM852001:PRH852001 QAI852001:QBD852001 QKE852001:QKZ852001 QUA852001:QUV852001 RDW852001:RER852001 RNS852001:RON852001 RXO852001:RYJ852001 SHK852001:SIF852001 SRG852001:SSB852001 TBC852001:TBX852001 TKY852001:TLT852001 TUU852001:TVP852001 UEQ852001:UFL852001 UOM852001:UPH852001 UYI852001:UZD852001 VIE852001:VIZ852001 VSA852001:VSV852001 WBW852001:WCR852001 WLS852001:WMN852001 WVO852001:WWJ852001 G917537:AB917537 JC917537:JX917537 SY917537:TT917537 ACU917537:ADP917537 AMQ917537:ANL917537 AWM917537:AXH917537 BGI917537:BHD917537 BQE917537:BQZ917537 CAA917537:CAV917537 CJW917537:CKR917537 CTS917537:CUN917537 DDO917537:DEJ917537 DNK917537:DOF917537 DXG917537:DYB917537 EHC917537:EHX917537 EQY917537:ERT917537 FAU917537:FBP917537 FKQ917537:FLL917537 FUM917537:FVH917537 GEI917537:GFD917537 GOE917537:GOZ917537 GYA917537:GYV917537 HHW917537:HIR917537 HRS917537:HSN917537 IBO917537:ICJ917537 ILK917537:IMF917537 IVG917537:IWB917537 JFC917537:JFX917537 JOY917537:JPT917537 JYU917537:JZP917537 KIQ917537:KJL917537 KSM917537:KTH917537 LCI917537:LDD917537 LME917537:LMZ917537 LWA917537:LWV917537 MFW917537:MGR917537 MPS917537:MQN917537 MZO917537:NAJ917537 NJK917537:NKF917537 NTG917537:NUB917537 ODC917537:ODX917537 OMY917537:ONT917537 OWU917537:OXP917537 PGQ917537:PHL917537 PQM917537:PRH917537 QAI917537:QBD917537 QKE917537:QKZ917537 QUA917537:QUV917537 RDW917537:RER917537 RNS917537:RON917537 RXO917537:RYJ917537 SHK917537:SIF917537 SRG917537:SSB917537 TBC917537:TBX917537 TKY917537:TLT917537 TUU917537:TVP917537 UEQ917537:UFL917537 UOM917537:UPH917537 UYI917537:UZD917537 VIE917537:VIZ917537 VSA917537:VSV917537 WBW917537:WCR917537 WLS917537:WMN917537 WVO917537:WWJ917537 G983073:AB983073 JC983073:JX983073 SY983073:TT983073 ACU983073:ADP983073 AMQ983073:ANL983073 AWM983073:AXH983073 BGI983073:BHD983073 BQE983073:BQZ983073 CAA983073:CAV983073 CJW983073:CKR983073 CTS983073:CUN983073 DDO983073:DEJ983073 DNK983073:DOF983073 DXG983073:DYB983073 EHC983073:EHX983073 EQY983073:ERT983073 FAU983073:FBP983073 FKQ983073:FLL983073 FUM983073:FVH983073 GEI983073:GFD983073 GOE983073:GOZ983073 GYA983073:GYV983073 HHW983073:HIR983073 HRS983073:HSN983073 IBO983073:ICJ983073 ILK983073:IMF983073 IVG983073:IWB983073 JFC983073:JFX983073 JOY983073:JPT983073 JYU983073:JZP983073 KIQ983073:KJL983073 KSM983073:KTH983073 LCI983073:LDD983073 LME983073:LMZ983073 LWA983073:LWV983073 MFW983073:MGR983073 MPS983073:MQN983073 MZO983073:NAJ983073 NJK983073:NKF983073 NTG983073:NUB983073 ODC983073:ODX983073 OMY983073:ONT983073 OWU983073:OXP983073 PGQ983073:PHL983073 PQM983073:PRH983073 QAI983073:QBD983073 QKE983073:QKZ983073 QUA983073:QUV983073 RDW983073:RER983073 RNS983073:RON983073 RXO983073:RYJ983073 SHK983073:SIF983073 SRG983073:SSB983073 TBC983073:TBX983073 TKY983073:TLT983073 TUU983073:TVP983073 UEQ983073:UFL983073 UOM983073:UPH983073 UYI983073:UZD983073 VIE983073:VIZ983073 VSA983073:VSV983073 WBW983073:WCR983073" xr:uid="{3B577B59-886B-4E71-BD47-BDB3976F20CB}"/>
    <dataValidation type="list" allowBlank="1" showInputMessage="1" showErrorMessage="1" sqref="WVW983036:WWA983036 JK7:JO8 TG7:TK8 ADC7:ADG8 AMY7:ANC8 AWU7:AWY8 BGQ7:BGU8 BQM7:BQQ8 CAI7:CAM8 CKE7:CKI8 CUA7:CUE8 DDW7:DEA8 DNS7:DNW8 DXO7:DXS8 EHK7:EHO8 ERG7:ERK8 FBC7:FBG8 FKY7:FLC8 FUU7:FUY8 GEQ7:GEU8 GOM7:GOQ8 GYI7:GYM8 HIE7:HII8 HSA7:HSE8 IBW7:ICA8 ILS7:ILW8 IVO7:IVS8 JFK7:JFO8 JPG7:JPK8 JZC7:JZG8 KIY7:KJC8 KSU7:KSY8 LCQ7:LCU8 LMM7:LMQ8 LWI7:LWM8 MGE7:MGI8 MQA7:MQE8 MZW7:NAA8 NJS7:NJW8 NTO7:NTS8 ODK7:ODO8 ONG7:ONK8 OXC7:OXG8 PGY7:PHC8 PQU7:PQY8 QAQ7:QAU8 QKM7:QKQ8 QUI7:QUM8 REE7:REI8 ROA7:ROE8 RXW7:RYA8 SHS7:SHW8 SRO7:SRS8 TBK7:TBO8 TLG7:TLK8 TVC7:TVG8 UEY7:UFC8 UOU7:UOY8 UYQ7:UYU8 VIM7:VIQ8 VSI7:VSM8 WCE7:WCI8 WMA7:WME8 WVW7:WWA8 O65532:S65532 JK65532:JO65532 TG65532:TK65532 ADC65532:ADG65532 AMY65532:ANC65532 AWU65532:AWY65532 BGQ65532:BGU65532 BQM65532:BQQ65532 CAI65532:CAM65532 CKE65532:CKI65532 CUA65532:CUE65532 DDW65532:DEA65532 DNS65532:DNW65532 DXO65532:DXS65532 EHK65532:EHO65532 ERG65532:ERK65532 FBC65532:FBG65532 FKY65532:FLC65532 FUU65532:FUY65532 GEQ65532:GEU65532 GOM65532:GOQ65532 GYI65532:GYM65532 HIE65532:HII65532 HSA65532:HSE65532 IBW65532:ICA65532 ILS65532:ILW65532 IVO65532:IVS65532 JFK65532:JFO65532 JPG65532:JPK65532 JZC65532:JZG65532 KIY65532:KJC65532 KSU65532:KSY65532 LCQ65532:LCU65532 LMM65532:LMQ65532 LWI65532:LWM65532 MGE65532:MGI65532 MQA65532:MQE65532 MZW65532:NAA65532 NJS65532:NJW65532 NTO65532:NTS65532 ODK65532:ODO65532 ONG65532:ONK65532 OXC65532:OXG65532 PGY65532:PHC65532 PQU65532:PQY65532 QAQ65532:QAU65532 QKM65532:QKQ65532 QUI65532:QUM65532 REE65532:REI65532 ROA65532:ROE65532 RXW65532:RYA65532 SHS65532:SHW65532 SRO65532:SRS65532 TBK65532:TBO65532 TLG65532:TLK65532 TVC65532:TVG65532 UEY65532:UFC65532 UOU65532:UOY65532 UYQ65532:UYU65532 VIM65532:VIQ65532 VSI65532:VSM65532 WCE65532:WCI65532 WMA65532:WME65532 WVW65532:WWA65532 O131068:S131068 JK131068:JO131068 TG131068:TK131068 ADC131068:ADG131068 AMY131068:ANC131068 AWU131068:AWY131068 BGQ131068:BGU131068 BQM131068:BQQ131068 CAI131068:CAM131068 CKE131068:CKI131068 CUA131068:CUE131068 DDW131068:DEA131068 DNS131068:DNW131068 DXO131068:DXS131068 EHK131068:EHO131068 ERG131068:ERK131068 FBC131068:FBG131068 FKY131068:FLC131068 FUU131068:FUY131068 GEQ131068:GEU131068 GOM131068:GOQ131068 GYI131068:GYM131068 HIE131068:HII131068 HSA131068:HSE131068 IBW131068:ICA131068 ILS131068:ILW131068 IVO131068:IVS131068 JFK131068:JFO131068 JPG131068:JPK131068 JZC131068:JZG131068 KIY131068:KJC131068 KSU131068:KSY131068 LCQ131068:LCU131068 LMM131068:LMQ131068 LWI131068:LWM131068 MGE131068:MGI131068 MQA131068:MQE131068 MZW131068:NAA131068 NJS131068:NJW131068 NTO131068:NTS131068 ODK131068:ODO131068 ONG131068:ONK131068 OXC131068:OXG131068 PGY131068:PHC131068 PQU131068:PQY131068 QAQ131068:QAU131068 QKM131068:QKQ131068 QUI131068:QUM131068 REE131068:REI131068 ROA131068:ROE131068 RXW131068:RYA131068 SHS131068:SHW131068 SRO131068:SRS131068 TBK131068:TBO131068 TLG131068:TLK131068 TVC131068:TVG131068 UEY131068:UFC131068 UOU131068:UOY131068 UYQ131068:UYU131068 VIM131068:VIQ131068 VSI131068:VSM131068 WCE131068:WCI131068 WMA131068:WME131068 WVW131068:WWA131068 O196604:S196604 JK196604:JO196604 TG196604:TK196604 ADC196604:ADG196604 AMY196604:ANC196604 AWU196604:AWY196604 BGQ196604:BGU196604 BQM196604:BQQ196604 CAI196604:CAM196604 CKE196604:CKI196604 CUA196604:CUE196604 DDW196604:DEA196604 DNS196604:DNW196604 DXO196604:DXS196604 EHK196604:EHO196604 ERG196604:ERK196604 FBC196604:FBG196604 FKY196604:FLC196604 FUU196604:FUY196604 GEQ196604:GEU196604 GOM196604:GOQ196604 GYI196604:GYM196604 HIE196604:HII196604 HSA196604:HSE196604 IBW196604:ICA196604 ILS196604:ILW196604 IVO196604:IVS196604 JFK196604:JFO196604 JPG196604:JPK196604 JZC196604:JZG196604 KIY196604:KJC196604 KSU196604:KSY196604 LCQ196604:LCU196604 LMM196604:LMQ196604 LWI196604:LWM196604 MGE196604:MGI196604 MQA196604:MQE196604 MZW196604:NAA196604 NJS196604:NJW196604 NTO196604:NTS196604 ODK196604:ODO196604 ONG196604:ONK196604 OXC196604:OXG196604 PGY196604:PHC196604 PQU196604:PQY196604 QAQ196604:QAU196604 QKM196604:QKQ196604 QUI196604:QUM196604 REE196604:REI196604 ROA196604:ROE196604 RXW196604:RYA196604 SHS196604:SHW196604 SRO196604:SRS196604 TBK196604:TBO196604 TLG196604:TLK196604 TVC196604:TVG196604 UEY196604:UFC196604 UOU196604:UOY196604 UYQ196604:UYU196604 VIM196604:VIQ196604 VSI196604:VSM196604 WCE196604:WCI196604 WMA196604:WME196604 WVW196604:WWA196604 O262140:S262140 JK262140:JO262140 TG262140:TK262140 ADC262140:ADG262140 AMY262140:ANC262140 AWU262140:AWY262140 BGQ262140:BGU262140 BQM262140:BQQ262140 CAI262140:CAM262140 CKE262140:CKI262140 CUA262140:CUE262140 DDW262140:DEA262140 DNS262140:DNW262140 DXO262140:DXS262140 EHK262140:EHO262140 ERG262140:ERK262140 FBC262140:FBG262140 FKY262140:FLC262140 FUU262140:FUY262140 GEQ262140:GEU262140 GOM262140:GOQ262140 GYI262140:GYM262140 HIE262140:HII262140 HSA262140:HSE262140 IBW262140:ICA262140 ILS262140:ILW262140 IVO262140:IVS262140 JFK262140:JFO262140 JPG262140:JPK262140 JZC262140:JZG262140 KIY262140:KJC262140 KSU262140:KSY262140 LCQ262140:LCU262140 LMM262140:LMQ262140 LWI262140:LWM262140 MGE262140:MGI262140 MQA262140:MQE262140 MZW262140:NAA262140 NJS262140:NJW262140 NTO262140:NTS262140 ODK262140:ODO262140 ONG262140:ONK262140 OXC262140:OXG262140 PGY262140:PHC262140 PQU262140:PQY262140 QAQ262140:QAU262140 QKM262140:QKQ262140 QUI262140:QUM262140 REE262140:REI262140 ROA262140:ROE262140 RXW262140:RYA262140 SHS262140:SHW262140 SRO262140:SRS262140 TBK262140:TBO262140 TLG262140:TLK262140 TVC262140:TVG262140 UEY262140:UFC262140 UOU262140:UOY262140 UYQ262140:UYU262140 VIM262140:VIQ262140 VSI262140:VSM262140 WCE262140:WCI262140 WMA262140:WME262140 WVW262140:WWA262140 O327676:S327676 JK327676:JO327676 TG327676:TK327676 ADC327676:ADG327676 AMY327676:ANC327676 AWU327676:AWY327676 BGQ327676:BGU327676 BQM327676:BQQ327676 CAI327676:CAM327676 CKE327676:CKI327676 CUA327676:CUE327676 DDW327676:DEA327676 DNS327676:DNW327676 DXO327676:DXS327676 EHK327676:EHO327676 ERG327676:ERK327676 FBC327676:FBG327676 FKY327676:FLC327676 FUU327676:FUY327676 GEQ327676:GEU327676 GOM327676:GOQ327676 GYI327676:GYM327676 HIE327676:HII327676 HSA327676:HSE327676 IBW327676:ICA327676 ILS327676:ILW327676 IVO327676:IVS327676 JFK327676:JFO327676 JPG327676:JPK327676 JZC327676:JZG327676 KIY327676:KJC327676 KSU327676:KSY327676 LCQ327676:LCU327676 LMM327676:LMQ327676 LWI327676:LWM327676 MGE327676:MGI327676 MQA327676:MQE327676 MZW327676:NAA327676 NJS327676:NJW327676 NTO327676:NTS327676 ODK327676:ODO327676 ONG327676:ONK327676 OXC327676:OXG327676 PGY327676:PHC327676 PQU327676:PQY327676 QAQ327676:QAU327676 QKM327676:QKQ327676 QUI327676:QUM327676 REE327676:REI327676 ROA327676:ROE327676 RXW327676:RYA327676 SHS327676:SHW327676 SRO327676:SRS327676 TBK327676:TBO327676 TLG327676:TLK327676 TVC327676:TVG327676 UEY327676:UFC327676 UOU327676:UOY327676 UYQ327676:UYU327676 VIM327676:VIQ327676 VSI327676:VSM327676 WCE327676:WCI327676 WMA327676:WME327676 WVW327676:WWA327676 O393212:S393212 JK393212:JO393212 TG393212:TK393212 ADC393212:ADG393212 AMY393212:ANC393212 AWU393212:AWY393212 BGQ393212:BGU393212 BQM393212:BQQ393212 CAI393212:CAM393212 CKE393212:CKI393212 CUA393212:CUE393212 DDW393212:DEA393212 DNS393212:DNW393212 DXO393212:DXS393212 EHK393212:EHO393212 ERG393212:ERK393212 FBC393212:FBG393212 FKY393212:FLC393212 FUU393212:FUY393212 GEQ393212:GEU393212 GOM393212:GOQ393212 GYI393212:GYM393212 HIE393212:HII393212 HSA393212:HSE393212 IBW393212:ICA393212 ILS393212:ILW393212 IVO393212:IVS393212 JFK393212:JFO393212 JPG393212:JPK393212 JZC393212:JZG393212 KIY393212:KJC393212 KSU393212:KSY393212 LCQ393212:LCU393212 LMM393212:LMQ393212 LWI393212:LWM393212 MGE393212:MGI393212 MQA393212:MQE393212 MZW393212:NAA393212 NJS393212:NJW393212 NTO393212:NTS393212 ODK393212:ODO393212 ONG393212:ONK393212 OXC393212:OXG393212 PGY393212:PHC393212 PQU393212:PQY393212 QAQ393212:QAU393212 QKM393212:QKQ393212 QUI393212:QUM393212 REE393212:REI393212 ROA393212:ROE393212 RXW393212:RYA393212 SHS393212:SHW393212 SRO393212:SRS393212 TBK393212:TBO393212 TLG393212:TLK393212 TVC393212:TVG393212 UEY393212:UFC393212 UOU393212:UOY393212 UYQ393212:UYU393212 VIM393212:VIQ393212 VSI393212:VSM393212 WCE393212:WCI393212 WMA393212:WME393212 WVW393212:WWA393212 O458748:S458748 JK458748:JO458748 TG458748:TK458748 ADC458748:ADG458748 AMY458748:ANC458748 AWU458748:AWY458748 BGQ458748:BGU458748 BQM458748:BQQ458748 CAI458748:CAM458748 CKE458748:CKI458748 CUA458748:CUE458748 DDW458748:DEA458748 DNS458748:DNW458748 DXO458748:DXS458748 EHK458748:EHO458748 ERG458748:ERK458748 FBC458748:FBG458748 FKY458748:FLC458748 FUU458748:FUY458748 GEQ458748:GEU458748 GOM458748:GOQ458748 GYI458748:GYM458748 HIE458748:HII458748 HSA458748:HSE458748 IBW458748:ICA458748 ILS458748:ILW458748 IVO458748:IVS458748 JFK458748:JFO458748 JPG458748:JPK458748 JZC458748:JZG458748 KIY458748:KJC458748 KSU458748:KSY458748 LCQ458748:LCU458748 LMM458748:LMQ458748 LWI458748:LWM458748 MGE458748:MGI458748 MQA458748:MQE458748 MZW458748:NAA458748 NJS458748:NJW458748 NTO458748:NTS458748 ODK458748:ODO458748 ONG458748:ONK458748 OXC458748:OXG458748 PGY458748:PHC458748 PQU458748:PQY458748 QAQ458748:QAU458748 QKM458748:QKQ458748 QUI458748:QUM458748 REE458748:REI458748 ROA458748:ROE458748 RXW458748:RYA458748 SHS458748:SHW458748 SRO458748:SRS458748 TBK458748:TBO458748 TLG458748:TLK458748 TVC458748:TVG458748 UEY458748:UFC458748 UOU458748:UOY458748 UYQ458748:UYU458748 VIM458748:VIQ458748 VSI458748:VSM458748 WCE458748:WCI458748 WMA458748:WME458748 WVW458748:WWA458748 O524284:S524284 JK524284:JO524284 TG524284:TK524284 ADC524284:ADG524284 AMY524284:ANC524284 AWU524284:AWY524284 BGQ524284:BGU524284 BQM524284:BQQ524284 CAI524284:CAM524284 CKE524284:CKI524284 CUA524284:CUE524284 DDW524284:DEA524284 DNS524284:DNW524284 DXO524284:DXS524284 EHK524284:EHO524284 ERG524284:ERK524284 FBC524284:FBG524284 FKY524284:FLC524284 FUU524284:FUY524284 GEQ524284:GEU524284 GOM524284:GOQ524284 GYI524284:GYM524284 HIE524284:HII524284 HSA524284:HSE524284 IBW524284:ICA524284 ILS524284:ILW524284 IVO524284:IVS524284 JFK524284:JFO524284 JPG524284:JPK524284 JZC524284:JZG524284 KIY524284:KJC524284 KSU524284:KSY524284 LCQ524284:LCU524284 LMM524284:LMQ524284 LWI524284:LWM524284 MGE524284:MGI524284 MQA524284:MQE524284 MZW524284:NAA524284 NJS524284:NJW524284 NTO524284:NTS524284 ODK524284:ODO524284 ONG524284:ONK524284 OXC524284:OXG524284 PGY524284:PHC524284 PQU524284:PQY524284 QAQ524284:QAU524284 QKM524284:QKQ524284 QUI524284:QUM524284 REE524284:REI524284 ROA524284:ROE524284 RXW524284:RYA524284 SHS524284:SHW524284 SRO524284:SRS524284 TBK524284:TBO524284 TLG524284:TLK524284 TVC524284:TVG524284 UEY524284:UFC524284 UOU524284:UOY524284 UYQ524284:UYU524284 VIM524284:VIQ524284 VSI524284:VSM524284 WCE524284:WCI524284 WMA524284:WME524284 WVW524284:WWA524284 O589820:S589820 JK589820:JO589820 TG589820:TK589820 ADC589820:ADG589820 AMY589820:ANC589820 AWU589820:AWY589820 BGQ589820:BGU589820 BQM589820:BQQ589820 CAI589820:CAM589820 CKE589820:CKI589820 CUA589820:CUE589820 DDW589820:DEA589820 DNS589820:DNW589820 DXO589820:DXS589820 EHK589820:EHO589820 ERG589820:ERK589820 FBC589820:FBG589820 FKY589820:FLC589820 FUU589820:FUY589820 GEQ589820:GEU589820 GOM589820:GOQ589820 GYI589820:GYM589820 HIE589820:HII589820 HSA589820:HSE589820 IBW589820:ICA589820 ILS589820:ILW589820 IVO589820:IVS589820 JFK589820:JFO589820 JPG589820:JPK589820 JZC589820:JZG589820 KIY589820:KJC589820 KSU589820:KSY589820 LCQ589820:LCU589820 LMM589820:LMQ589820 LWI589820:LWM589820 MGE589820:MGI589820 MQA589820:MQE589820 MZW589820:NAA589820 NJS589820:NJW589820 NTO589820:NTS589820 ODK589820:ODO589820 ONG589820:ONK589820 OXC589820:OXG589820 PGY589820:PHC589820 PQU589820:PQY589820 QAQ589820:QAU589820 QKM589820:QKQ589820 QUI589820:QUM589820 REE589820:REI589820 ROA589820:ROE589820 RXW589820:RYA589820 SHS589820:SHW589820 SRO589820:SRS589820 TBK589820:TBO589820 TLG589820:TLK589820 TVC589820:TVG589820 UEY589820:UFC589820 UOU589820:UOY589820 UYQ589820:UYU589820 VIM589820:VIQ589820 VSI589820:VSM589820 WCE589820:WCI589820 WMA589820:WME589820 WVW589820:WWA589820 O655356:S655356 JK655356:JO655356 TG655356:TK655356 ADC655356:ADG655356 AMY655356:ANC655356 AWU655356:AWY655356 BGQ655356:BGU655356 BQM655356:BQQ655356 CAI655356:CAM655356 CKE655356:CKI655356 CUA655356:CUE655356 DDW655356:DEA655356 DNS655356:DNW655356 DXO655356:DXS655356 EHK655356:EHO655356 ERG655356:ERK655356 FBC655356:FBG655356 FKY655356:FLC655356 FUU655356:FUY655356 GEQ655356:GEU655356 GOM655356:GOQ655356 GYI655356:GYM655356 HIE655356:HII655356 HSA655356:HSE655356 IBW655356:ICA655356 ILS655356:ILW655356 IVO655356:IVS655356 JFK655356:JFO655356 JPG655356:JPK655356 JZC655356:JZG655356 KIY655356:KJC655356 KSU655356:KSY655356 LCQ655356:LCU655356 LMM655356:LMQ655356 LWI655356:LWM655356 MGE655356:MGI655356 MQA655356:MQE655356 MZW655356:NAA655356 NJS655356:NJW655356 NTO655356:NTS655356 ODK655356:ODO655356 ONG655356:ONK655356 OXC655356:OXG655356 PGY655356:PHC655356 PQU655356:PQY655356 QAQ655356:QAU655356 QKM655356:QKQ655356 QUI655356:QUM655356 REE655356:REI655356 ROA655356:ROE655356 RXW655356:RYA655356 SHS655356:SHW655356 SRO655356:SRS655356 TBK655356:TBO655356 TLG655356:TLK655356 TVC655356:TVG655356 UEY655356:UFC655356 UOU655356:UOY655356 UYQ655356:UYU655356 VIM655356:VIQ655356 VSI655356:VSM655356 WCE655356:WCI655356 WMA655356:WME655356 WVW655356:WWA655356 O720892:S720892 JK720892:JO720892 TG720892:TK720892 ADC720892:ADG720892 AMY720892:ANC720892 AWU720892:AWY720892 BGQ720892:BGU720892 BQM720892:BQQ720892 CAI720892:CAM720892 CKE720892:CKI720892 CUA720892:CUE720892 DDW720892:DEA720892 DNS720892:DNW720892 DXO720892:DXS720892 EHK720892:EHO720892 ERG720892:ERK720892 FBC720892:FBG720892 FKY720892:FLC720892 FUU720892:FUY720892 GEQ720892:GEU720892 GOM720892:GOQ720892 GYI720892:GYM720892 HIE720892:HII720892 HSA720892:HSE720892 IBW720892:ICA720892 ILS720892:ILW720892 IVO720892:IVS720892 JFK720892:JFO720892 JPG720892:JPK720892 JZC720892:JZG720892 KIY720892:KJC720892 KSU720892:KSY720892 LCQ720892:LCU720892 LMM720892:LMQ720892 LWI720892:LWM720892 MGE720892:MGI720892 MQA720892:MQE720892 MZW720892:NAA720892 NJS720892:NJW720892 NTO720892:NTS720892 ODK720892:ODO720892 ONG720892:ONK720892 OXC720892:OXG720892 PGY720892:PHC720892 PQU720892:PQY720892 QAQ720892:QAU720892 QKM720892:QKQ720892 QUI720892:QUM720892 REE720892:REI720892 ROA720892:ROE720892 RXW720892:RYA720892 SHS720892:SHW720892 SRO720892:SRS720892 TBK720892:TBO720892 TLG720892:TLK720892 TVC720892:TVG720892 UEY720892:UFC720892 UOU720892:UOY720892 UYQ720892:UYU720892 VIM720892:VIQ720892 VSI720892:VSM720892 WCE720892:WCI720892 WMA720892:WME720892 WVW720892:WWA720892 O786428:S786428 JK786428:JO786428 TG786428:TK786428 ADC786428:ADG786428 AMY786428:ANC786428 AWU786428:AWY786428 BGQ786428:BGU786428 BQM786428:BQQ786428 CAI786428:CAM786428 CKE786428:CKI786428 CUA786428:CUE786428 DDW786428:DEA786428 DNS786428:DNW786428 DXO786428:DXS786428 EHK786428:EHO786428 ERG786428:ERK786428 FBC786428:FBG786428 FKY786428:FLC786428 FUU786428:FUY786428 GEQ786428:GEU786428 GOM786428:GOQ786428 GYI786428:GYM786428 HIE786428:HII786428 HSA786428:HSE786428 IBW786428:ICA786428 ILS786428:ILW786428 IVO786428:IVS786428 JFK786428:JFO786428 JPG786428:JPK786428 JZC786428:JZG786428 KIY786428:KJC786428 KSU786428:KSY786428 LCQ786428:LCU786428 LMM786428:LMQ786428 LWI786428:LWM786428 MGE786428:MGI786428 MQA786428:MQE786428 MZW786428:NAA786428 NJS786428:NJW786428 NTO786428:NTS786428 ODK786428:ODO786428 ONG786428:ONK786428 OXC786428:OXG786428 PGY786428:PHC786428 PQU786428:PQY786428 QAQ786428:QAU786428 QKM786428:QKQ786428 QUI786428:QUM786428 REE786428:REI786428 ROA786428:ROE786428 RXW786428:RYA786428 SHS786428:SHW786428 SRO786428:SRS786428 TBK786428:TBO786428 TLG786428:TLK786428 TVC786428:TVG786428 UEY786428:UFC786428 UOU786428:UOY786428 UYQ786428:UYU786428 VIM786428:VIQ786428 VSI786428:VSM786428 WCE786428:WCI786428 WMA786428:WME786428 WVW786428:WWA786428 O851964:S851964 JK851964:JO851964 TG851964:TK851964 ADC851964:ADG851964 AMY851964:ANC851964 AWU851964:AWY851964 BGQ851964:BGU851964 BQM851964:BQQ851964 CAI851964:CAM851964 CKE851964:CKI851964 CUA851964:CUE851964 DDW851964:DEA851964 DNS851964:DNW851964 DXO851964:DXS851964 EHK851964:EHO851964 ERG851964:ERK851964 FBC851964:FBG851964 FKY851964:FLC851964 FUU851964:FUY851964 GEQ851964:GEU851964 GOM851964:GOQ851964 GYI851964:GYM851964 HIE851964:HII851964 HSA851964:HSE851964 IBW851964:ICA851964 ILS851964:ILW851964 IVO851964:IVS851964 JFK851964:JFO851964 JPG851964:JPK851964 JZC851964:JZG851964 KIY851964:KJC851964 KSU851964:KSY851964 LCQ851964:LCU851964 LMM851964:LMQ851964 LWI851964:LWM851964 MGE851964:MGI851964 MQA851964:MQE851964 MZW851964:NAA851964 NJS851964:NJW851964 NTO851964:NTS851964 ODK851964:ODO851964 ONG851964:ONK851964 OXC851964:OXG851964 PGY851964:PHC851964 PQU851964:PQY851964 QAQ851964:QAU851964 QKM851964:QKQ851964 QUI851964:QUM851964 REE851964:REI851964 ROA851964:ROE851964 RXW851964:RYA851964 SHS851964:SHW851964 SRO851964:SRS851964 TBK851964:TBO851964 TLG851964:TLK851964 TVC851964:TVG851964 UEY851964:UFC851964 UOU851964:UOY851964 UYQ851964:UYU851964 VIM851964:VIQ851964 VSI851964:VSM851964 WCE851964:WCI851964 WMA851964:WME851964 WVW851964:WWA851964 O917500:S917500 JK917500:JO917500 TG917500:TK917500 ADC917500:ADG917500 AMY917500:ANC917500 AWU917500:AWY917500 BGQ917500:BGU917500 BQM917500:BQQ917500 CAI917500:CAM917500 CKE917500:CKI917500 CUA917500:CUE917500 DDW917500:DEA917500 DNS917500:DNW917500 DXO917500:DXS917500 EHK917500:EHO917500 ERG917500:ERK917500 FBC917500:FBG917500 FKY917500:FLC917500 FUU917500:FUY917500 GEQ917500:GEU917500 GOM917500:GOQ917500 GYI917500:GYM917500 HIE917500:HII917500 HSA917500:HSE917500 IBW917500:ICA917500 ILS917500:ILW917500 IVO917500:IVS917500 JFK917500:JFO917500 JPG917500:JPK917500 JZC917500:JZG917500 KIY917500:KJC917500 KSU917500:KSY917500 LCQ917500:LCU917500 LMM917500:LMQ917500 LWI917500:LWM917500 MGE917500:MGI917500 MQA917500:MQE917500 MZW917500:NAA917500 NJS917500:NJW917500 NTO917500:NTS917500 ODK917500:ODO917500 ONG917500:ONK917500 OXC917500:OXG917500 PGY917500:PHC917500 PQU917500:PQY917500 QAQ917500:QAU917500 QKM917500:QKQ917500 QUI917500:QUM917500 REE917500:REI917500 ROA917500:ROE917500 RXW917500:RYA917500 SHS917500:SHW917500 SRO917500:SRS917500 TBK917500:TBO917500 TLG917500:TLK917500 TVC917500:TVG917500 UEY917500:UFC917500 UOU917500:UOY917500 UYQ917500:UYU917500 VIM917500:VIQ917500 VSI917500:VSM917500 WCE917500:WCI917500 WMA917500:WME917500 WVW917500:WWA917500 O983036:S983036 JK983036:JO983036 TG983036:TK983036 ADC983036:ADG983036 AMY983036:ANC983036 AWU983036:AWY983036 BGQ983036:BGU983036 BQM983036:BQQ983036 CAI983036:CAM983036 CKE983036:CKI983036 CUA983036:CUE983036 DDW983036:DEA983036 DNS983036:DNW983036 DXO983036:DXS983036 EHK983036:EHO983036 ERG983036:ERK983036 FBC983036:FBG983036 FKY983036:FLC983036 FUU983036:FUY983036 GEQ983036:GEU983036 GOM983036:GOQ983036 GYI983036:GYM983036 HIE983036:HII983036 HSA983036:HSE983036 IBW983036:ICA983036 ILS983036:ILW983036 IVO983036:IVS983036 JFK983036:JFO983036 JPG983036:JPK983036 JZC983036:JZG983036 KIY983036:KJC983036 KSU983036:KSY983036 LCQ983036:LCU983036 LMM983036:LMQ983036 LWI983036:LWM983036 MGE983036:MGI983036 MQA983036:MQE983036 MZW983036:NAA983036 NJS983036:NJW983036 NTO983036:NTS983036 ODK983036:ODO983036 ONG983036:ONK983036 OXC983036:OXG983036 PGY983036:PHC983036 PQU983036:PQY983036 QAQ983036:QAU983036 QKM983036:QKQ983036 QUI983036:QUM983036 REE983036:REI983036 ROA983036:ROE983036 RXW983036:RYA983036 SHS983036:SHW983036 SRO983036:SRS983036 TBK983036:TBO983036 TLG983036:TLK983036 TVC983036:TVG983036 UEY983036:UFC983036 UOU983036:UOY983036 UYQ983036:UYU983036 VIM983036:VIQ983036 VSI983036:VSM983036 WCE983036:WCI983036 WMA983036:WME983036" xr:uid="{029DE1CA-B2DD-4B16-BD99-56152B4948C3}">
      <formula1>"市町村,大阪市,堺市,豊中市,高槻市,東大阪市,岸和田市,池田市,吹田市,泉大津市,貝塚市,守口市,枚方市,茨木市,八尾市,泉佐野市,富田林市,寝屋川市,河内長野市,松原市,大東市,和泉市,箕面市,柏原市,羽曳野市,門真市,摂津市,高石市,藤井寺市,泉南市,四條畷市,交野市,大阪狭山市,阪南市,島本町,豊能町,能勢町,忠岡町,熊取町,田尻町,岬町,太子町,河南町,千早赤阪村"</formula1>
    </dataValidation>
  </dataValidation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7A0A-98DC-42E5-803C-9C422DD57E3B}">
  <dimension ref="A1:AG59"/>
  <sheetViews>
    <sheetView tabSelected="1" view="pageBreakPreview" zoomScaleNormal="100" zoomScaleSheetLayoutView="100" workbookViewId="0">
      <selection activeCell="M8" sqref="M8:P8"/>
    </sheetView>
  </sheetViews>
  <sheetFormatPr defaultRowHeight="15" customHeight="1"/>
  <cols>
    <col min="1" max="1" width="0.875" style="16" customWidth="1"/>
    <col min="2" max="22" width="3.125" style="16" customWidth="1"/>
    <col min="23" max="23" width="3.25" style="16" customWidth="1"/>
    <col min="24" max="26" width="3.125" style="16" customWidth="1"/>
    <col min="27" max="32" width="3.25" style="16" customWidth="1"/>
    <col min="33" max="33" width="1" style="16" customWidth="1"/>
    <col min="34" max="35" width="3.25" style="16" customWidth="1"/>
    <col min="36" max="244" width="9" style="16"/>
    <col min="245" max="268" width="3.125" style="16" customWidth="1"/>
    <col min="269" max="269" width="3" style="16" customWidth="1"/>
    <col min="270" max="273" width="3.125" style="16" customWidth="1"/>
    <col min="274" max="500" width="9" style="16"/>
    <col min="501" max="524" width="3.125" style="16" customWidth="1"/>
    <col min="525" max="525" width="3" style="16" customWidth="1"/>
    <col min="526" max="529" width="3.125" style="16" customWidth="1"/>
    <col min="530" max="756" width="9" style="16"/>
    <col min="757" max="780" width="3.125" style="16" customWidth="1"/>
    <col min="781" max="781" width="3" style="16" customWidth="1"/>
    <col min="782" max="785" width="3.125" style="16" customWidth="1"/>
    <col min="786" max="1012" width="9" style="16"/>
    <col min="1013" max="1036" width="3.125" style="16" customWidth="1"/>
    <col min="1037" max="1037" width="3" style="16" customWidth="1"/>
    <col min="1038" max="1041" width="3.125" style="16" customWidth="1"/>
    <col min="1042" max="1268" width="9" style="16"/>
    <col min="1269" max="1292" width="3.125" style="16" customWidth="1"/>
    <col min="1293" max="1293" width="3" style="16" customWidth="1"/>
    <col min="1294" max="1297" width="3.125" style="16" customWidth="1"/>
    <col min="1298" max="1524" width="9" style="16"/>
    <col min="1525" max="1548" width="3.125" style="16" customWidth="1"/>
    <col min="1549" max="1549" width="3" style="16" customWidth="1"/>
    <col min="1550" max="1553" width="3.125" style="16" customWidth="1"/>
    <col min="1554" max="1780" width="9" style="16"/>
    <col min="1781" max="1804" width="3.125" style="16" customWidth="1"/>
    <col min="1805" max="1805" width="3" style="16" customWidth="1"/>
    <col min="1806" max="1809" width="3.125" style="16" customWidth="1"/>
    <col min="1810" max="2036" width="9" style="16"/>
    <col min="2037" max="2060" width="3.125" style="16" customWidth="1"/>
    <col min="2061" max="2061" width="3" style="16" customWidth="1"/>
    <col min="2062" max="2065" width="3.125" style="16" customWidth="1"/>
    <col min="2066" max="2292" width="9" style="16"/>
    <col min="2293" max="2316" width="3.125" style="16" customWidth="1"/>
    <col min="2317" max="2317" width="3" style="16" customWidth="1"/>
    <col min="2318" max="2321" width="3.125" style="16" customWidth="1"/>
    <col min="2322" max="2548" width="9" style="16"/>
    <col min="2549" max="2572" width="3.125" style="16" customWidth="1"/>
    <col min="2573" max="2573" width="3" style="16" customWidth="1"/>
    <col min="2574" max="2577" width="3.125" style="16" customWidth="1"/>
    <col min="2578" max="2804" width="9" style="16"/>
    <col min="2805" max="2828" width="3.125" style="16" customWidth="1"/>
    <col min="2829" max="2829" width="3" style="16" customWidth="1"/>
    <col min="2830" max="2833" width="3.125" style="16" customWidth="1"/>
    <col min="2834" max="3060" width="9" style="16"/>
    <col min="3061" max="3084" width="3.125" style="16" customWidth="1"/>
    <col min="3085" max="3085" width="3" style="16" customWidth="1"/>
    <col min="3086" max="3089" width="3.125" style="16" customWidth="1"/>
    <col min="3090" max="3316" width="9" style="16"/>
    <col min="3317" max="3340" width="3.125" style="16" customWidth="1"/>
    <col min="3341" max="3341" width="3" style="16" customWidth="1"/>
    <col min="3342" max="3345" width="3.125" style="16" customWidth="1"/>
    <col min="3346" max="3572" width="9" style="16"/>
    <col min="3573" max="3596" width="3.125" style="16" customWidth="1"/>
    <col min="3597" max="3597" width="3" style="16" customWidth="1"/>
    <col min="3598" max="3601" width="3.125" style="16" customWidth="1"/>
    <col min="3602" max="3828" width="9" style="16"/>
    <col min="3829" max="3852" width="3.125" style="16" customWidth="1"/>
    <col min="3853" max="3853" width="3" style="16" customWidth="1"/>
    <col min="3854" max="3857" width="3.125" style="16" customWidth="1"/>
    <col min="3858" max="4084" width="9" style="16"/>
    <col min="4085" max="4108" width="3.125" style="16" customWidth="1"/>
    <col min="4109" max="4109" width="3" style="16" customWidth="1"/>
    <col min="4110" max="4113" width="3.125" style="16" customWidth="1"/>
    <col min="4114" max="4340" width="9" style="16"/>
    <col min="4341" max="4364" width="3.125" style="16" customWidth="1"/>
    <col min="4365" max="4365" width="3" style="16" customWidth="1"/>
    <col min="4366" max="4369" width="3.125" style="16" customWidth="1"/>
    <col min="4370" max="4596" width="9" style="16"/>
    <col min="4597" max="4620" width="3.125" style="16" customWidth="1"/>
    <col min="4621" max="4621" width="3" style="16" customWidth="1"/>
    <col min="4622" max="4625" width="3.125" style="16" customWidth="1"/>
    <col min="4626" max="4852" width="9" style="16"/>
    <col min="4853" max="4876" width="3.125" style="16" customWidth="1"/>
    <col min="4877" max="4877" width="3" style="16" customWidth="1"/>
    <col min="4878" max="4881" width="3.125" style="16" customWidth="1"/>
    <col min="4882" max="5108" width="9" style="16"/>
    <col min="5109" max="5132" width="3.125" style="16" customWidth="1"/>
    <col min="5133" max="5133" width="3" style="16" customWidth="1"/>
    <col min="5134" max="5137" width="3.125" style="16" customWidth="1"/>
    <col min="5138" max="5364" width="9" style="16"/>
    <col min="5365" max="5388" width="3.125" style="16" customWidth="1"/>
    <col min="5389" max="5389" width="3" style="16" customWidth="1"/>
    <col min="5390" max="5393" width="3.125" style="16" customWidth="1"/>
    <col min="5394" max="5620" width="9" style="16"/>
    <col min="5621" max="5644" width="3.125" style="16" customWidth="1"/>
    <col min="5645" max="5645" width="3" style="16" customWidth="1"/>
    <col min="5646" max="5649" width="3.125" style="16" customWidth="1"/>
    <col min="5650" max="5876" width="9" style="16"/>
    <col min="5877" max="5900" width="3.125" style="16" customWidth="1"/>
    <col min="5901" max="5901" width="3" style="16" customWidth="1"/>
    <col min="5902" max="5905" width="3.125" style="16" customWidth="1"/>
    <col min="5906" max="6132" width="9" style="16"/>
    <col min="6133" max="6156" width="3.125" style="16" customWidth="1"/>
    <col min="6157" max="6157" width="3" style="16" customWidth="1"/>
    <col min="6158" max="6161" width="3.125" style="16" customWidth="1"/>
    <col min="6162" max="6388" width="9" style="16"/>
    <col min="6389" max="6412" width="3.125" style="16" customWidth="1"/>
    <col min="6413" max="6413" width="3" style="16" customWidth="1"/>
    <col min="6414" max="6417" width="3.125" style="16" customWidth="1"/>
    <col min="6418" max="6644" width="9" style="16"/>
    <col min="6645" max="6668" width="3.125" style="16" customWidth="1"/>
    <col min="6669" max="6669" width="3" style="16" customWidth="1"/>
    <col min="6670" max="6673" width="3.125" style="16" customWidth="1"/>
    <col min="6674" max="6900" width="9" style="16"/>
    <col min="6901" max="6924" width="3.125" style="16" customWidth="1"/>
    <col min="6925" max="6925" width="3" style="16" customWidth="1"/>
    <col min="6926" max="6929" width="3.125" style="16" customWidth="1"/>
    <col min="6930" max="7156" width="9" style="16"/>
    <col min="7157" max="7180" width="3.125" style="16" customWidth="1"/>
    <col min="7181" max="7181" width="3" style="16" customWidth="1"/>
    <col min="7182" max="7185" width="3.125" style="16" customWidth="1"/>
    <col min="7186" max="7412" width="9" style="16"/>
    <col min="7413" max="7436" width="3.125" style="16" customWidth="1"/>
    <col min="7437" max="7437" width="3" style="16" customWidth="1"/>
    <col min="7438" max="7441" width="3.125" style="16" customWidth="1"/>
    <col min="7442" max="7668" width="9" style="16"/>
    <col min="7669" max="7692" width="3.125" style="16" customWidth="1"/>
    <col min="7693" max="7693" width="3" style="16" customWidth="1"/>
    <col min="7694" max="7697" width="3.125" style="16" customWidth="1"/>
    <col min="7698" max="7924" width="9" style="16"/>
    <col min="7925" max="7948" width="3.125" style="16" customWidth="1"/>
    <col min="7949" max="7949" width="3" style="16" customWidth="1"/>
    <col min="7950" max="7953" width="3.125" style="16" customWidth="1"/>
    <col min="7954" max="8180" width="9" style="16"/>
    <col min="8181" max="8204" width="3.125" style="16" customWidth="1"/>
    <col min="8205" max="8205" width="3" style="16" customWidth="1"/>
    <col min="8206" max="8209" width="3.125" style="16" customWidth="1"/>
    <col min="8210" max="8436" width="9" style="16"/>
    <col min="8437" max="8460" width="3.125" style="16" customWidth="1"/>
    <col min="8461" max="8461" width="3" style="16" customWidth="1"/>
    <col min="8462" max="8465" width="3.125" style="16" customWidth="1"/>
    <col min="8466" max="8692" width="9" style="16"/>
    <col min="8693" max="8716" width="3.125" style="16" customWidth="1"/>
    <col min="8717" max="8717" width="3" style="16" customWidth="1"/>
    <col min="8718" max="8721" width="3.125" style="16" customWidth="1"/>
    <col min="8722" max="8948" width="9" style="16"/>
    <col min="8949" max="8972" width="3.125" style="16" customWidth="1"/>
    <col min="8973" max="8973" width="3" style="16" customWidth="1"/>
    <col min="8974" max="8977" width="3.125" style="16" customWidth="1"/>
    <col min="8978" max="9204" width="9" style="16"/>
    <col min="9205" max="9228" width="3.125" style="16" customWidth="1"/>
    <col min="9229" max="9229" width="3" style="16" customWidth="1"/>
    <col min="9230" max="9233" width="3.125" style="16" customWidth="1"/>
    <col min="9234" max="9460" width="9" style="16"/>
    <col min="9461" max="9484" width="3.125" style="16" customWidth="1"/>
    <col min="9485" max="9485" width="3" style="16" customWidth="1"/>
    <col min="9486" max="9489" width="3.125" style="16" customWidth="1"/>
    <col min="9490" max="9716" width="9" style="16"/>
    <col min="9717" max="9740" width="3.125" style="16" customWidth="1"/>
    <col min="9741" max="9741" width="3" style="16" customWidth="1"/>
    <col min="9742" max="9745" width="3.125" style="16" customWidth="1"/>
    <col min="9746" max="9972" width="9" style="16"/>
    <col min="9973" max="9996" width="3.125" style="16" customWidth="1"/>
    <col min="9997" max="9997" width="3" style="16" customWidth="1"/>
    <col min="9998" max="10001" width="3.125" style="16" customWidth="1"/>
    <col min="10002" max="10228" width="9" style="16"/>
    <col min="10229" max="10252" width="3.125" style="16" customWidth="1"/>
    <col min="10253" max="10253" width="3" style="16" customWidth="1"/>
    <col min="10254" max="10257" width="3.125" style="16" customWidth="1"/>
    <col min="10258" max="10484" width="9" style="16"/>
    <col min="10485" max="10508" width="3.125" style="16" customWidth="1"/>
    <col min="10509" max="10509" width="3" style="16" customWidth="1"/>
    <col min="10510" max="10513" width="3.125" style="16" customWidth="1"/>
    <col min="10514" max="10740" width="9" style="16"/>
    <col min="10741" max="10764" width="3.125" style="16" customWidth="1"/>
    <col min="10765" max="10765" width="3" style="16" customWidth="1"/>
    <col min="10766" max="10769" width="3.125" style="16" customWidth="1"/>
    <col min="10770" max="10996" width="9" style="16"/>
    <col min="10997" max="11020" width="3.125" style="16" customWidth="1"/>
    <col min="11021" max="11021" width="3" style="16" customWidth="1"/>
    <col min="11022" max="11025" width="3.125" style="16" customWidth="1"/>
    <col min="11026" max="11252" width="9" style="16"/>
    <col min="11253" max="11276" width="3.125" style="16" customWidth="1"/>
    <col min="11277" max="11277" width="3" style="16" customWidth="1"/>
    <col min="11278" max="11281" width="3.125" style="16" customWidth="1"/>
    <col min="11282" max="11508" width="9" style="16"/>
    <col min="11509" max="11532" width="3.125" style="16" customWidth="1"/>
    <col min="11533" max="11533" width="3" style="16" customWidth="1"/>
    <col min="11534" max="11537" width="3.125" style="16" customWidth="1"/>
    <col min="11538" max="11764" width="9" style="16"/>
    <col min="11765" max="11788" width="3.125" style="16" customWidth="1"/>
    <col min="11789" max="11789" width="3" style="16" customWidth="1"/>
    <col min="11790" max="11793" width="3.125" style="16" customWidth="1"/>
    <col min="11794" max="12020" width="9" style="16"/>
    <col min="12021" max="12044" width="3.125" style="16" customWidth="1"/>
    <col min="12045" max="12045" width="3" style="16" customWidth="1"/>
    <col min="12046" max="12049" width="3.125" style="16" customWidth="1"/>
    <col min="12050" max="12276" width="9" style="16"/>
    <col min="12277" max="12300" width="3.125" style="16" customWidth="1"/>
    <col min="12301" max="12301" width="3" style="16" customWidth="1"/>
    <col min="12302" max="12305" width="3.125" style="16" customWidth="1"/>
    <col min="12306" max="12532" width="9" style="16"/>
    <col min="12533" max="12556" width="3.125" style="16" customWidth="1"/>
    <col min="12557" max="12557" width="3" style="16" customWidth="1"/>
    <col min="12558" max="12561" width="3.125" style="16" customWidth="1"/>
    <col min="12562" max="12788" width="9" style="16"/>
    <col min="12789" max="12812" width="3.125" style="16" customWidth="1"/>
    <col min="12813" max="12813" width="3" style="16" customWidth="1"/>
    <col min="12814" max="12817" width="3.125" style="16" customWidth="1"/>
    <col min="12818" max="13044" width="9" style="16"/>
    <col min="13045" max="13068" width="3.125" style="16" customWidth="1"/>
    <col min="13069" max="13069" width="3" style="16" customWidth="1"/>
    <col min="13070" max="13073" width="3.125" style="16" customWidth="1"/>
    <col min="13074" max="13300" width="9" style="16"/>
    <col min="13301" max="13324" width="3.125" style="16" customWidth="1"/>
    <col min="13325" max="13325" width="3" style="16" customWidth="1"/>
    <col min="13326" max="13329" width="3.125" style="16" customWidth="1"/>
    <col min="13330" max="13556" width="9" style="16"/>
    <col min="13557" max="13580" width="3.125" style="16" customWidth="1"/>
    <col min="13581" max="13581" width="3" style="16" customWidth="1"/>
    <col min="13582" max="13585" width="3.125" style="16" customWidth="1"/>
    <col min="13586" max="13812" width="9" style="16"/>
    <col min="13813" max="13836" width="3.125" style="16" customWidth="1"/>
    <col min="13837" max="13837" width="3" style="16" customWidth="1"/>
    <col min="13838" max="13841" width="3.125" style="16" customWidth="1"/>
    <col min="13842" max="14068" width="9" style="16"/>
    <col min="14069" max="14092" width="3.125" style="16" customWidth="1"/>
    <col min="14093" max="14093" width="3" style="16" customWidth="1"/>
    <col min="14094" max="14097" width="3.125" style="16" customWidth="1"/>
    <col min="14098" max="14324" width="9" style="16"/>
    <col min="14325" max="14348" width="3.125" style="16" customWidth="1"/>
    <col min="14349" max="14349" width="3" style="16" customWidth="1"/>
    <col min="14350" max="14353" width="3.125" style="16" customWidth="1"/>
    <col min="14354" max="14580" width="9" style="16"/>
    <col min="14581" max="14604" width="3.125" style="16" customWidth="1"/>
    <col min="14605" max="14605" width="3" style="16" customWidth="1"/>
    <col min="14606" max="14609" width="3.125" style="16" customWidth="1"/>
    <col min="14610" max="14836" width="9" style="16"/>
    <col min="14837" max="14860" width="3.125" style="16" customWidth="1"/>
    <col min="14861" max="14861" width="3" style="16" customWidth="1"/>
    <col min="14862" max="14865" width="3.125" style="16" customWidth="1"/>
    <col min="14866" max="15092" width="9" style="16"/>
    <col min="15093" max="15116" width="3.125" style="16" customWidth="1"/>
    <col min="15117" max="15117" width="3" style="16" customWidth="1"/>
    <col min="15118" max="15121" width="3.125" style="16" customWidth="1"/>
    <col min="15122" max="15348" width="9" style="16"/>
    <col min="15349" max="15372" width="3.125" style="16" customWidth="1"/>
    <col min="15373" max="15373" width="3" style="16" customWidth="1"/>
    <col min="15374" max="15377" width="3.125" style="16" customWidth="1"/>
    <col min="15378" max="15604" width="9" style="16"/>
    <col min="15605" max="15628" width="3.125" style="16" customWidth="1"/>
    <col min="15629" max="15629" width="3" style="16" customWidth="1"/>
    <col min="15630" max="15633" width="3.125" style="16" customWidth="1"/>
    <col min="15634" max="15860" width="9" style="16"/>
    <col min="15861" max="15884" width="3.125" style="16" customWidth="1"/>
    <col min="15885" max="15885" width="3" style="16" customWidth="1"/>
    <col min="15886" max="15889" width="3.125" style="16" customWidth="1"/>
    <col min="15890" max="16116" width="9" style="16"/>
    <col min="16117" max="16140" width="3.125" style="16" customWidth="1"/>
    <col min="16141" max="16141" width="3" style="16" customWidth="1"/>
    <col min="16142" max="16145" width="3.125" style="16" customWidth="1"/>
    <col min="16146" max="16384" width="9" style="16"/>
  </cols>
  <sheetData>
    <row r="1" spans="1:33" ht="15" customHeight="1">
      <c r="B1" s="1" t="s">
        <v>83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Z1" s="1"/>
    </row>
    <row r="2" spans="1:33" ht="1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Z2" s="1"/>
    </row>
    <row r="3" spans="1:33" ht="15" customHeight="1">
      <c r="A3" s="17"/>
      <c r="B3" s="19" t="s">
        <v>52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Y3" s="17"/>
      <c r="Z3" s="1"/>
    </row>
    <row r="4" spans="1:33" ht="15" customHeight="1">
      <c r="A4" s="17"/>
      <c r="B4" s="19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Y4" s="17"/>
      <c r="Z4" s="1"/>
      <c r="AC4" s="20" t="s">
        <v>6</v>
      </c>
    </row>
    <row r="5" spans="1:33" ht="27.75" customHeight="1">
      <c r="A5" s="17"/>
      <c r="B5" s="171" t="s">
        <v>42</v>
      </c>
      <c r="C5" s="172"/>
      <c r="D5" s="172"/>
      <c r="E5" s="172"/>
      <c r="F5" s="172"/>
      <c r="G5" s="172"/>
      <c r="H5" s="172"/>
      <c r="I5" s="172"/>
      <c r="J5" s="172"/>
      <c r="K5" s="172"/>
      <c r="L5" s="173"/>
      <c r="M5" s="174" t="s">
        <v>8</v>
      </c>
      <c r="N5" s="175"/>
      <c r="O5" s="175"/>
      <c r="P5" s="175"/>
      <c r="Q5" s="236" t="s">
        <v>45</v>
      </c>
      <c r="R5" s="237"/>
      <c r="S5" s="237"/>
      <c r="T5" s="237"/>
      <c r="U5" s="238" t="s">
        <v>50</v>
      </c>
      <c r="V5" s="238"/>
      <c r="W5" s="238"/>
      <c r="X5" s="238"/>
      <c r="Y5" s="239" t="s">
        <v>47</v>
      </c>
      <c r="Z5" s="239"/>
      <c r="AA5" s="239"/>
      <c r="AB5" s="240"/>
      <c r="AC5" s="236" t="s">
        <v>48</v>
      </c>
      <c r="AD5" s="236"/>
      <c r="AE5" s="236"/>
      <c r="AF5" s="236"/>
    </row>
    <row r="6" spans="1:33" ht="12">
      <c r="A6" s="17"/>
      <c r="B6" s="212"/>
      <c r="C6" s="213"/>
      <c r="D6" s="213"/>
      <c r="E6" s="213"/>
      <c r="F6" s="213"/>
      <c r="G6" s="213"/>
      <c r="H6" s="213"/>
      <c r="I6" s="213"/>
      <c r="J6" s="213"/>
      <c r="K6" s="213"/>
      <c r="L6" s="214"/>
      <c r="M6" s="25" t="s">
        <v>43</v>
      </c>
      <c r="N6" s="102" t="s">
        <v>130</v>
      </c>
      <c r="O6" s="26"/>
      <c r="P6" s="40"/>
      <c r="Q6" s="41" t="s">
        <v>44</v>
      </c>
      <c r="R6" s="23"/>
      <c r="S6" s="23"/>
      <c r="T6" s="24"/>
      <c r="U6" s="42" t="s">
        <v>46</v>
      </c>
      <c r="V6" s="41"/>
      <c r="W6" s="41"/>
      <c r="X6" s="43"/>
      <c r="Y6" s="35" t="s">
        <v>125</v>
      </c>
      <c r="Z6" s="28"/>
      <c r="AA6" s="28"/>
      <c r="AB6" s="29"/>
      <c r="AC6" s="28" t="s">
        <v>49</v>
      </c>
      <c r="AD6" s="28"/>
      <c r="AE6" s="28"/>
      <c r="AF6" s="33"/>
      <c r="AG6" s="44"/>
    </row>
    <row r="7" spans="1:33" ht="15" customHeight="1">
      <c r="A7" s="17"/>
      <c r="B7" s="36" t="s">
        <v>40</v>
      </c>
      <c r="C7" s="27"/>
      <c r="D7" s="21"/>
      <c r="E7" s="27"/>
      <c r="F7" s="27"/>
      <c r="G7" s="21"/>
      <c r="H7" s="21"/>
      <c r="I7" s="21"/>
      <c r="J7" s="21"/>
      <c r="K7" s="21"/>
      <c r="L7" s="22"/>
      <c r="M7" s="233"/>
      <c r="N7" s="234"/>
      <c r="O7" s="234"/>
      <c r="P7" s="235"/>
      <c r="Q7" s="233"/>
      <c r="R7" s="234"/>
      <c r="S7" s="234"/>
      <c r="T7" s="235"/>
      <c r="U7" s="233"/>
      <c r="V7" s="234"/>
      <c r="W7" s="234"/>
      <c r="X7" s="235"/>
      <c r="Y7" s="233"/>
      <c r="Z7" s="234"/>
      <c r="AA7" s="234"/>
      <c r="AB7" s="235"/>
      <c r="AC7" s="233"/>
      <c r="AD7" s="234"/>
      <c r="AE7" s="234"/>
      <c r="AF7" s="235"/>
    </row>
    <row r="8" spans="1:33" ht="15" customHeight="1">
      <c r="A8" s="17"/>
      <c r="B8" s="37"/>
      <c r="C8" s="171" t="s">
        <v>29</v>
      </c>
      <c r="D8" s="172"/>
      <c r="E8" s="173"/>
      <c r="F8" s="215" t="s">
        <v>35</v>
      </c>
      <c r="G8" s="216"/>
      <c r="H8" s="216"/>
      <c r="I8" s="216"/>
      <c r="J8" s="216"/>
      <c r="K8" s="216"/>
      <c r="L8" s="217"/>
      <c r="M8" s="224">
        <f>IF(AND(別添➁!Z5&lt;=19,別添➁!H16&gt;=250),2629000-(19-別添➁!Z5)*29000,0)</f>
        <v>0</v>
      </c>
      <c r="N8" s="225"/>
      <c r="O8" s="225"/>
      <c r="P8" s="226"/>
      <c r="Q8" s="221"/>
      <c r="R8" s="222"/>
      <c r="S8" s="222"/>
      <c r="T8" s="223"/>
      <c r="U8" s="221"/>
      <c r="V8" s="222"/>
      <c r="W8" s="222"/>
      <c r="X8" s="223"/>
      <c r="Y8" s="218">
        <f>Q8-U8</f>
        <v>0</v>
      </c>
      <c r="Z8" s="219"/>
      <c r="AA8" s="219"/>
      <c r="AB8" s="220"/>
      <c r="AC8" s="221"/>
      <c r="AD8" s="222"/>
      <c r="AE8" s="222"/>
      <c r="AF8" s="223"/>
    </row>
    <row r="9" spans="1:33" ht="15" customHeight="1">
      <c r="A9" s="17"/>
      <c r="B9" s="34"/>
      <c r="C9" s="209"/>
      <c r="D9" s="210"/>
      <c r="E9" s="211"/>
      <c r="F9" s="215" t="s">
        <v>36</v>
      </c>
      <c r="G9" s="216"/>
      <c r="H9" s="216"/>
      <c r="I9" s="216"/>
      <c r="J9" s="216"/>
      <c r="K9" s="216"/>
      <c r="L9" s="217"/>
      <c r="M9" s="224">
        <f>IF(AND(20&lt;=別添➁!Z5,別添➁!Z5&lt;=35,別添➁!H16&gt;=250),4868000-(36-別添➁!Z5)*26000,0)</f>
        <v>0</v>
      </c>
      <c r="N9" s="225"/>
      <c r="O9" s="225"/>
      <c r="P9" s="226"/>
      <c r="Q9" s="221"/>
      <c r="R9" s="222"/>
      <c r="S9" s="222"/>
      <c r="T9" s="223"/>
      <c r="U9" s="221"/>
      <c r="V9" s="222"/>
      <c r="W9" s="222"/>
      <c r="X9" s="223"/>
      <c r="Y9" s="218">
        <f t="shared" ref="Y9:Y12" si="0">Q9-U9</f>
        <v>0</v>
      </c>
      <c r="Z9" s="219"/>
      <c r="AA9" s="219"/>
      <c r="AB9" s="220"/>
      <c r="AC9" s="221"/>
      <c r="AD9" s="222"/>
      <c r="AE9" s="222"/>
      <c r="AF9" s="223"/>
    </row>
    <row r="10" spans="1:33" ht="15" customHeight="1">
      <c r="A10" s="17"/>
      <c r="B10" s="34"/>
      <c r="C10" s="209"/>
      <c r="D10" s="210"/>
      <c r="E10" s="211"/>
      <c r="F10" s="215" t="s">
        <v>37</v>
      </c>
      <c r="G10" s="216"/>
      <c r="H10" s="216"/>
      <c r="I10" s="216"/>
      <c r="J10" s="216"/>
      <c r="K10" s="216"/>
      <c r="L10" s="217"/>
      <c r="M10" s="224">
        <f>IF(AND(36&lt;=別添➁!Z5,別添➁!Z5&lt;=45,別添➁!H16&gt;=250),4868000,0)</f>
        <v>0</v>
      </c>
      <c r="N10" s="225"/>
      <c r="O10" s="225"/>
      <c r="P10" s="226"/>
      <c r="Q10" s="221"/>
      <c r="R10" s="222"/>
      <c r="S10" s="222"/>
      <c r="T10" s="223"/>
      <c r="U10" s="221"/>
      <c r="V10" s="222"/>
      <c r="W10" s="222"/>
      <c r="X10" s="223"/>
      <c r="Y10" s="218">
        <f t="shared" si="0"/>
        <v>0</v>
      </c>
      <c r="Z10" s="219"/>
      <c r="AA10" s="219"/>
      <c r="AB10" s="220"/>
      <c r="AC10" s="221"/>
      <c r="AD10" s="222"/>
      <c r="AE10" s="222"/>
      <c r="AF10" s="223"/>
    </row>
    <row r="11" spans="1:33" ht="15" customHeight="1">
      <c r="A11" s="17"/>
      <c r="B11" s="34"/>
      <c r="C11" s="209"/>
      <c r="D11" s="210"/>
      <c r="E11" s="211"/>
      <c r="F11" s="215" t="s">
        <v>39</v>
      </c>
      <c r="G11" s="216"/>
      <c r="H11" s="216"/>
      <c r="I11" s="216"/>
      <c r="J11" s="216"/>
      <c r="K11" s="216"/>
      <c r="L11" s="217"/>
      <c r="M11" s="224">
        <f>IF(AND(46&lt;=別添➁!Z5,別添➁!Z5&lt;=70,別添➁!H16&gt;=250),4868000-(別添➁!Z5-45)*75000,0)</f>
        <v>0</v>
      </c>
      <c r="N11" s="225"/>
      <c r="O11" s="225"/>
      <c r="P11" s="226"/>
      <c r="Q11" s="221"/>
      <c r="R11" s="222"/>
      <c r="S11" s="222"/>
      <c r="T11" s="223"/>
      <c r="U11" s="221"/>
      <c r="V11" s="222"/>
      <c r="W11" s="222"/>
      <c r="X11" s="223"/>
      <c r="Y11" s="218">
        <f t="shared" si="0"/>
        <v>0</v>
      </c>
      <c r="Z11" s="219"/>
      <c r="AA11" s="219"/>
      <c r="AB11" s="220"/>
      <c r="AC11" s="221"/>
      <c r="AD11" s="222"/>
      <c r="AE11" s="222"/>
      <c r="AF11" s="223"/>
    </row>
    <row r="12" spans="1:33" ht="15" customHeight="1">
      <c r="A12" s="17"/>
      <c r="B12" s="34"/>
      <c r="C12" s="212"/>
      <c r="D12" s="213"/>
      <c r="E12" s="214"/>
      <c r="F12" s="215" t="s">
        <v>38</v>
      </c>
      <c r="G12" s="216"/>
      <c r="H12" s="216"/>
      <c r="I12" s="216"/>
      <c r="J12" s="216"/>
      <c r="K12" s="216"/>
      <c r="L12" s="217"/>
      <c r="M12" s="224">
        <f>IF(AND(71&lt;=別添➁!Z5,別添➁!H16&gt;=250),2917000,0)</f>
        <v>0</v>
      </c>
      <c r="N12" s="225"/>
      <c r="O12" s="225"/>
      <c r="P12" s="226"/>
      <c r="Q12" s="221"/>
      <c r="R12" s="222"/>
      <c r="S12" s="222"/>
      <c r="T12" s="223"/>
      <c r="U12" s="221"/>
      <c r="V12" s="222"/>
      <c r="W12" s="222"/>
      <c r="X12" s="223"/>
      <c r="Y12" s="218">
        <f t="shared" si="0"/>
        <v>0</v>
      </c>
      <c r="Z12" s="219"/>
      <c r="AA12" s="219"/>
      <c r="AB12" s="220"/>
      <c r="AC12" s="221"/>
      <c r="AD12" s="222"/>
      <c r="AE12" s="222"/>
      <c r="AF12" s="223"/>
    </row>
    <row r="13" spans="1:33" ht="15" customHeight="1">
      <c r="A13" s="17"/>
      <c r="B13" s="34"/>
      <c r="C13" s="200" t="s">
        <v>32</v>
      </c>
      <c r="D13" s="201"/>
      <c r="E13" s="201"/>
      <c r="F13" s="201"/>
      <c r="G13" s="201"/>
      <c r="H13" s="201"/>
      <c r="I13" s="201"/>
      <c r="J13" s="201"/>
      <c r="K13" s="201"/>
      <c r="L13" s="202"/>
      <c r="M13" s="224">
        <f>IF(AND(別添➁!H16&gt;250,別添➁!V26&gt;=0),(別添➁!H16-250)*20000,0)</f>
        <v>0</v>
      </c>
      <c r="N13" s="225"/>
      <c r="O13" s="225"/>
      <c r="P13" s="226"/>
      <c r="Q13" s="241"/>
      <c r="R13" s="242"/>
      <c r="S13" s="242"/>
      <c r="T13" s="243"/>
      <c r="U13" s="241"/>
      <c r="V13" s="242"/>
      <c r="W13" s="242"/>
      <c r="X13" s="243"/>
      <c r="Y13" s="241"/>
      <c r="Z13" s="242"/>
      <c r="AA13" s="242"/>
      <c r="AB13" s="243"/>
      <c r="AC13" s="241"/>
      <c r="AD13" s="242"/>
      <c r="AE13" s="242"/>
      <c r="AF13" s="243"/>
    </row>
    <row r="14" spans="1:33" ht="15" customHeight="1">
      <c r="A14" s="17"/>
      <c r="B14" s="34"/>
      <c r="C14" s="253" t="s">
        <v>131</v>
      </c>
      <c r="D14" s="254"/>
      <c r="E14" s="254"/>
      <c r="F14" s="254"/>
      <c r="G14" s="254"/>
      <c r="H14" s="254"/>
      <c r="I14" s="254"/>
      <c r="J14" s="254"/>
      <c r="K14" s="254"/>
      <c r="L14" s="255"/>
      <c r="M14" s="247">
        <v>0</v>
      </c>
      <c r="N14" s="248"/>
      <c r="O14" s="248"/>
      <c r="P14" s="249"/>
      <c r="Q14" s="260"/>
      <c r="R14" s="261"/>
      <c r="S14" s="261"/>
      <c r="T14" s="262"/>
      <c r="U14" s="260"/>
      <c r="V14" s="261"/>
      <c r="W14" s="261"/>
      <c r="X14" s="262"/>
      <c r="Y14" s="260"/>
      <c r="Z14" s="261"/>
      <c r="AA14" s="261"/>
      <c r="AB14" s="262"/>
      <c r="AC14" s="260"/>
      <c r="AD14" s="261"/>
      <c r="AE14" s="261"/>
      <c r="AF14" s="262"/>
    </row>
    <row r="15" spans="1:33" ht="15" customHeight="1">
      <c r="A15" s="17"/>
      <c r="B15" s="37"/>
      <c r="C15" s="200" t="s">
        <v>33</v>
      </c>
      <c r="D15" s="201"/>
      <c r="E15" s="201"/>
      <c r="F15" s="201"/>
      <c r="G15" s="201"/>
      <c r="H15" s="201"/>
      <c r="I15" s="201"/>
      <c r="J15" s="201"/>
      <c r="K15" s="201"/>
      <c r="L15" s="202"/>
      <c r="M15" s="224">
        <f>IF(AND(別添➁!O24&gt;0,別添➁!H16&gt;=250),別添➁!O24*421000,0)</f>
        <v>0</v>
      </c>
      <c r="N15" s="225"/>
      <c r="O15" s="225"/>
      <c r="P15" s="226"/>
      <c r="Q15" s="241"/>
      <c r="R15" s="242"/>
      <c r="S15" s="242"/>
      <c r="T15" s="243"/>
      <c r="U15" s="241"/>
      <c r="V15" s="242"/>
      <c r="W15" s="242"/>
      <c r="X15" s="243"/>
      <c r="Y15" s="241"/>
      <c r="Z15" s="242"/>
      <c r="AA15" s="242"/>
      <c r="AB15" s="243"/>
      <c r="AC15" s="241"/>
      <c r="AD15" s="242"/>
      <c r="AE15" s="242"/>
      <c r="AF15" s="243"/>
    </row>
    <row r="16" spans="1:33" ht="15" customHeight="1">
      <c r="A16" s="17"/>
      <c r="B16" s="34"/>
      <c r="C16" s="200" t="s">
        <v>34</v>
      </c>
      <c r="D16" s="201"/>
      <c r="E16" s="201"/>
      <c r="F16" s="201"/>
      <c r="G16" s="201"/>
      <c r="H16" s="201"/>
      <c r="I16" s="201"/>
      <c r="J16" s="201"/>
      <c r="K16" s="201"/>
      <c r="L16" s="202"/>
      <c r="M16" s="224">
        <f>IF(AND(別添➁!V26&gt;=0,別添➁!H16&gt;=250),別添➁!V26*190000,0)</f>
        <v>0</v>
      </c>
      <c r="N16" s="225"/>
      <c r="O16" s="225"/>
      <c r="P16" s="226"/>
      <c r="Q16" s="241"/>
      <c r="R16" s="242"/>
      <c r="S16" s="242"/>
      <c r="T16" s="243"/>
      <c r="U16" s="241"/>
      <c r="V16" s="242"/>
      <c r="W16" s="242"/>
      <c r="X16" s="243"/>
      <c r="Y16" s="241"/>
      <c r="Z16" s="242"/>
      <c r="AA16" s="242"/>
      <c r="AB16" s="243"/>
      <c r="AC16" s="241"/>
      <c r="AD16" s="242"/>
      <c r="AE16" s="242"/>
      <c r="AF16" s="243"/>
    </row>
    <row r="17" spans="1:32" ht="15" customHeight="1">
      <c r="A17" s="17"/>
      <c r="B17" s="34" t="s">
        <v>132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1"/>
      <c r="M17" s="250"/>
      <c r="N17" s="251"/>
      <c r="O17" s="251"/>
      <c r="P17" s="252"/>
      <c r="Q17" s="260"/>
      <c r="R17" s="261"/>
      <c r="S17" s="261"/>
      <c r="T17" s="262"/>
      <c r="U17" s="260"/>
      <c r="V17" s="261"/>
      <c r="W17" s="261"/>
      <c r="X17" s="262"/>
      <c r="Y17" s="260"/>
      <c r="Z17" s="261"/>
      <c r="AA17" s="261"/>
      <c r="AB17" s="262"/>
      <c r="AC17" s="260"/>
      <c r="AD17" s="261"/>
      <c r="AE17" s="261"/>
      <c r="AF17" s="262"/>
    </row>
    <row r="18" spans="1:32" ht="15" customHeight="1">
      <c r="A18" s="17"/>
      <c r="B18" s="34"/>
      <c r="C18" s="171" t="s">
        <v>29</v>
      </c>
      <c r="D18" s="172"/>
      <c r="E18" s="173"/>
      <c r="F18" s="215" t="s">
        <v>35</v>
      </c>
      <c r="G18" s="216"/>
      <c r="H18" s="216"/>
      <c r="I18" s="216"/>
      <c r="J18" s="216"/>
      <c r="K18" s="216"/>
      <c r="L18" s="217"/>
      <c r="M18" s="224">
        <f>IF(AND(別添➁!Z5&lt;=19,200&lt;=別添➁!H16,別添➁!H16&lt;=249),1766000,0)</f>
        <v>0</v>
      </c>
      <c r="N18" s="225"/>
      <c r="O18" s="225"/>
      <c r="P18" s="225"/>
      <c r="Q18" s="259"/>
      <c r="R18" s="259"/>
      <c r="S18" s="259"/>
      <c r="T18" s="259"/>
      <c r="U18" s="259"/>
      <c r="V18" s="259"/>
      <c r="W18" s="259"/>
      <c r="X18" s="259"/>
      <c r="Y18" s="263"/>
      <c r="Z18" s="263"/>
      <c r="AA18" s="263"/>
      <c r="AB18" s="263"/>
      <c r="AC18" s="259"/>
      <c r="AD18" s="259"/>
      <c r="AE18" s="259"/>
      <c r="AF18" s="259"/>
    </row>
    <row r="19" spans="1:32" ht="15" customHeight="1">
      <c r="A19" s="17"/>
      <c r="B19" s="34"/>
      <c r="C19" s="212"/>
      <c r="D19" s="213"/>
      <c r="E19" s="214"/>
      <c r="F19" s="215" t="s">
        <v>133</v>
      </c>
      <c r="G19" s="216"/>
      <c r="H19" s="216"/>
      <c r="I19" s="216"/>
      <c r="J19" s="216"/>
      <c r="K19" s="216"/>
      <c r="L19" s="217"/>
      <c r="M19" s="224">
        <f>IF(AND(別添➁!Z5&gt;=20,200&lt;=別添➁!H16,別添➁!H16&lt;=249),3185000,0)</f>
        <v>0</v>
      </c>
      <c r="N19" s="225"/>
      <c r="O19" s="225"/>
      <c r="P19" s="225"/>
      <c r="Q19" s="259"/>
      <c r="R19" s="259"/>
      <c r="S19" s="259"/>
      <c r="T19" s="259"/>
      <c r="U19" s="259"/>
      <c r="V19" s="259"/>
      <c r="W19" s="259"/>
      <c r="X19" s="259"/>
      <c r="Y19" s="263"/>
      <c r="Z19" s="263"/>
      <c r="AA19" s="263"/>
      <c r="AB19" s="263"/>
      <c r="AC19" s="259"/>
      <c r="AD19" s="259"/>
      <c r="AE19" s="259"/>
      <c r="AF19" s="259"/>
    </row>
    <row r="20" spans="1:32" ht="15" customHeight="1">
      <c r="A20" s="17"/>
      <c r="B20" s="34"/>
      <c r="C20" s="256" t="s">
        <v>134</v>
      </c>
      <c r="D20" s="257"/>
      <c r="E20" s="257"/>
      <c r="F20" s="257"/>
      <c r="G20" s="257"/>
      <c r="H20" s="257"/>
      <c r="I20" s="257"/>
      <c r="J20" s="257"/>
      <c r="K20" s="257"/>
      <c r="L20" s="258"/>
      <c r="M20" s="247">
        <v>0</v>
      </c>
      <c r="N20" s="248"/>
      <c r="O20" s="248"/>
      <c r="P20" s="249"/>
      <c r="Q20" s="260"/>
      <c r="R20" s="261"/>
      <c r="S20" s="261"/>
      <c r="T20" s="262"/>
      <c r="U20" s="260"/>
      <c r="V20" s="261"/>
      <c r="W20" s="261"/>
      <c r="X20" s="262"/>
      <c r="Y20" s="260"/>
      <c r="Z20" s="261"/>
      <c r="AA20" s="261"/>
      <c r="AB20" s="262"/>
      <c r="AC20" s="260"/>
      <c r="AD20" s="261"/>
      <c r="AE20" s="261"/>
      <c r="AF20" s="262"/>
    </row>
    <row r="21" spans="1:32" ht="15" customHeight="1">
      <c r="A21" s="17"/>
      <c r="B21" s="34"/>
      <c r="C21" s="200" t="s">
        <v>33</v>
      </c>
      <c r="D21" s="201"/>
      <c r="E21" s="201"/>
      <c r="F21" s="201"/>
      <c r="G21" s="201"/>
      <c r="H21" s="201"/>
      <c r="I21" s="201"/>
      <c r="J21" s="201"/>
      <c r="K21" s="201"/>
      <c r="L21" s="202"/>
      <c r="M21" s="224">
        <f>IF(AND(別添➁!O24&gt;0,別添➁!H16&gt;=200,別添➁!H16&lt;=249),別添➁!O24*421000,0)</f>
        <v>0</v>
      </c>
      <c r="N21" s="225"/>
      <c r="O21" s="225"/>
      <c r="P21" s="226"/>
      <c r="Q21" s="260"/>
      <c r="R21" s="261"/>
      <c r="S21" s="261"/>
      <c r="T21" s="262"/>
      <c r="U21" s="260"/>
      <c r="V21" s="261"/>
      <c r="W21" s="261"/>
      <c r="X21" s="262"/>
      <c r="Y21" s="260"/>
      <c r="Z21" s="261"/>
      <c r="AA21" s="261"/>
      <c r="AB21" s="262"/>
      <c r="AC21" s="260"/>
      <c r="AD21" s="261"/>
      <c r="AE21" s="261"/>
      <c r="AF21" s="262"/>
    </row>
    <row r="22" spans="1:32" ht="15" customHeight="1">
      <c r="A22" s="17"/>
      <c r="B22" s="206" t="s">
        <v>41</v>
      </c>
      <c r="C22" s="207"/>
      <c r="D22" s="207"/>
      <c r="E22" s="207"/>
      <c r="F22" s="207"/>
      <c r="G22" s="207"/>
      <c r="H22" s="207"/>
      <c r="I22" s="207"/>
      <c r="J22" s="207"/>
      <c r="K22" s="207"/>
      <c r="L22" s="208"/>
      <c r="M22" s="241"/>
      <c r="N22" s="242"/>
      <c r="O22" s="242"/>
      <c r="P22" s="243"/>
      <c r="Q22" s="241"/>
      <c r="R22" s="242"/>
      <c r="S22" s="242"/>
      <c r="T22" s="243"/>
      <c r="U22" s="241"/>
      <c r="V22" s="242"/>
      <c r="W22" s="242"/>
      <c r="X22" s="243"/>
      <c r="Y22" s="241"/>
      <c r="Z22" s="242"/>
      <c r="AA22" s="242"/>
      <c r="AB22" s="243"/>
      <c r="AC22" s="241"/>
      <c r="AD22" s="242"/>
      <c r="AE22" s="242"/>
      <c r="AF22" s="243"/>
    </row>
    <row r="23" spans="1:32" ht="15" customHeight="1">
      <c r="A23" s="17"/>
      <c r="B23" s="39"/>
      <c r="C23" s="200" t="s">
        <v>30</v>
      </c>
      <c r="D23" s="201"/>
      <c r="E23" s="201"/>
      <c r="F23" s="201"/>
      <c r="G23" s="201"/>
      <c r="H23" s="201"/>
      <c r="I23" s="201"/>
      <c r="J23" s="201"/>
      <c r="K23" s="201"/>
      <c r="L23" s="202"/>
      <c r="M23" s="224">
        <f>ROUNDDOWN(2059000*別添➁!M37/12,0)</f>
        <v>0</v>
      </c>
      <c r="N23" s="225"/>
      <c r="O23" s="225"/>
      <c r="P23" s="226"/>
      <c r="Q23" s="221"/>
      <c r="R23" s="222"/>
      <c r="S23" s="222"/>
      <c r="T23" s="223"/>
      <c r="U23" s="241"/>
      <c r="V23" s="242"/>
      <c r="W23" s="242"/>
      <c r="X23" s="243"/>
      <c r="Y23" s="218">
        <f t="shared" ref="Y23:Y24" si="1">Q23-U23</f>
        <v>0</v>
      </c>
      <c r="Z23" s="219"/>
      <c r="AA23" s="219"/>
      <c r="AB23" s="220"/>
      <c r="AC23" s="221"/>
      <c r="AD23" s="222"/>
      <c r="AE23" s="222"/>
      <c r="AF23" s="223"/>
    </row>
    <row r="24" spans="1:32" ht="15" customHeight="1" thickBot="1">
      <c r="A24" s="17"/>
      <c r="B24" s="38"/>
      <c r="C24" s="203" t="s">
        <v>31</v>
      </c>
      <c r="D24" s="204"/>
      <c r="E24" s="204"/>
      <c r="F24" s="204"/>
      <c r="G24" s="204"/>
      <c r="H24" s="204"/>
      <c r="I24" s="204"/>
      <c r="J24" s="204"/>
      <c r="K24" s="204"/>
      <c r="L24" s="205"/>
      <c r="M24" s="227">
        <f>ROUNDDOWN(3374000*別添➁!T50/12,0)</f>
        <v>0</v>
      </c>
      <c r="N24" s="228"/>
      <c r="O24" s="228"/>
      <c r="P24" s="229"/>
      <c r="Q24" s="230"/>
      <c r="R24" s="231"/>
      <c r="S24" s="231"/>
      <c r="T24" s="232"/>
      <c r="U24" s="241"/>
      <c r="V24" s="242"/>
      <c r="W24" s="242"/>
      <c r="X24" s="243"/>
      <c r="Y24" s="244">
        <f t="shared" si="1"/>
        <v>0</v>
      </c>
      <c r="Z24" s="245"/>
      <c r="AA24" s="245"/>
      <c r="AB24" s="246"/>
      <c r="AC24" s="221"/>
      <c r="AD24" s="222"/>
      <c r="AE24" s="222"/>
      <c r="AF24" s="223"/>
    </row>
    <row r="25" spans="1:32" ht="15" customHeight="1" thickTop="1">
      <c r="A25" s="17"/>
      <c r="B25" s="198" t="s">
        <v>7</v>
      </c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22">
        <f>SUM(M8:P24)</f>
        <v>0</v>
      </c>
      <c r="N25" s="123"/>
      <c r="O25" s="123"/>
      <c r="P25" s="124"/>
      <c r="Q25" s="122">
        <f>SUM(Q8:T24)</f>
        <v>0</v>
      </c>
      <c r="R25" s="123"/>
      <c r="S25" s="123"/>
      <c r="T25" s="124"/>
      <c r="U25" s="122">
        <f>SUM(U8:X24)</f>
        <v>0</v>
      </c>
      <c r="V25" s="123"/>
      <c r="W25" s="123"/>
      <c r="X25" s="124"/>
      <c r="Y25" s="122">
        <f>SUM(Y8:AB24)</f>
        <v>0</v>
      </c>
      <c r="Z25" s="123"/>
      <c r="AA25" s="123"/>
      <c r="AB25" s="124"/>
      <c r="AC25" s="122">
        <f>SUM(AC8:AF24)</f>
        <v>0</v>
      </c>
      <c r="AD25" s="123"/>
      <c r="AE25" s="123"/>
      <c r="AF25" s="124"/>
    </row>
    <row r="26" spans="1:32" ht="15" customHeight="1">
      <c r="A26" s="17"/>
      <c r="B26" s="59" t="s">
        <v>66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</row>
    <row r="27" spans="1:32" ht="15" customHeight="1">
      <c r="A27" s="17"/>
      <c r="B27" s="59" t="s">
        <v>91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</row>
    <row r="28" spans="1:32" ht="15" customHeight="1">
      <c r="A28" s="17"/>
      <c r="B28" s="59"/>
      <c r="C28" s="59" t="s">
        <v>92</v>
      </c>
      <c r="D28" s="77"/>
      <c r="E28" s="77"/>
      <c r="F28" s="77"/>
      <c r="G28" s="77"/>
      <c r="H28" s="77"/>
      <c r="I28" s="77"/>
      <c r="J28" s="77"/>
      <c r="K28" s="77"/>
      <c r="L28" s="77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</row>
    <row r="29" spans="1:32" ht="15" customHeight="1">
      <c r="A29" s="17"/>
      <c r="B29" s="59"/>
      <c r="C29" s="59" t="s">
        <v>88</v>
      </c>
      <c r="D29" s="77"/>
      <c r="E29" s="77"/>
      <c r="F29" s="77"/>
      <c r="G29" s="77"/>
      <c r="H29" s="77"/>
      <c r="I29" s="77"/>
      <c r="J29" s="77"/>
      <c r="K29" s="77"/>
      <c r="L29" s="77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</row>
    <row r="30" spans="1:32" ht="15" customHeight="1">
      <c r="A30" s="17"/>
      <c r="B30" s="59" t="s">
        <v>96</v>
      </c>
      <c r="C30" s="92"/>
      <c r="D30" s="77"/>
      <c r="E30" s="77"/>
      <c r="F30" s="77"/>
      <c r="G30" s="77"/>
      <c r="H30" s="77"/>
      <c r="I30" s="77"/>
      <c r="J30" s="77"/>
      <c r="K30" s="77"/>
      <c r="L30" s="77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</row>
    <row r="31" spans="1:32" ht="15" customHeight="1">
      <c r="A31" s="17"/>
      <c r="B31" s="59"/>
      <c r="C31" s="59" t="s">
        <v>95</v>
      </c>
      <c r="D31" s="77"/>
      <c r="E31" s="77"/>
      <c r="F31" s="77"/>
      <c r="G31" s="77"/>
      <c r="H31" s="77"/>
      <c r="I31" s="77"/>
      <c r="J31" s="77"/>
      <c r="K31" s="77"/>
      <c r="L31" s="77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</row>
    <row r="32" spans="1:32" ht="15" customHeight="1">
      <c r="A32" s="17"/>
      <c r="B32" s="16" t="s">
        <v>51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32" ht="1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32" ht="1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"/>
      <c r="AA34" s="11"/>
      <c r="AB34" s="11"/>
      <c r="AC34" s="11"/>
      <c r="AD34" s="11"/>
      <c r="AE34" s="11"/>
    </row>
    <row r="35" spans="1:32" ht="15" customHeight="1">
      <c r="A35" s="17"/>
      <c r="B35" s="19" t="s">
        <v>53</v>
      </c>
      <c r="C35" s="17"/>
      <c r="D35" s="17"/>
      <c r="E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96"/>
      <c r="U35" s="97"/>
      <c r="V35" s="97"/>
      <c r="W35" s="96"/>
      <c r="X35" s="98"/>
      <c r="Y35" s="97"/>
      <c r="Z35" s="99"/>
      <c r="AA35" s="11"/>
      <c r="AB35" s="11"/>
      <c r="AC35" s="11"/>
      <c r="AD35" s="11"/>
      <c r="AE35" s="11"/>
      <c r="AF35" s="98"/>
    </row>
    <row r="36" spans="1:32" ht="15" customHeight="1">
      <c r="A36" s="17"/>
      <c r="B36" s="19"/>
      <c r="C36" s="17"/>
      <c r="D36" s="17"/>
      <c r="E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96"/>
      <c r="U36" s="97"/>
      <c r="V36" s="97"/>
      <c r="W36" s="96"/>
      <c r="X36" s="98"/>
      <c r="Y36" s="97"/>
      <c r="Z36" s="99"/>
      <c r="AA36" s="11"/>
      <c r="AB36" s="11"/>
      <c r="AC36" s="20" t="s">
        <v>6</v>
      </c>
      <c r="AD36" s="11"/>
      <c r="AE36" s="11"/>
      <c r="AF36" s="98"/>
    </row>
    <row r="37" spans="1:32" ht="15" customHeight="1">
      <c r="A37" s="1"/>
      <c r="B37" s="186" t="s">
        <v>60</v>
      </c>
      <c r="C37" s="187"/>
      <c r="D37" s="187"/>
      <c r="E37" s="187"/>
      <c r="F37" s="187"/>
      <c r="G37" s="187"/>
      <c r="H37" s="187"/>
      <c r="I37" s="187"/>
      <c r="J37" s="187"/>
      <c r="K37" s="187"/>
      <c r="L37" s="188"/>
      <c r="M37" s="171" t="s">
        <v>54</v>
      </c>
      <c r="N37" s="172"/>
      <c r="O37" s="172"/>
      <c r="P37" s="172"/>
      <c r="Q37" s="172"/>
      <c r="R37" s="172"/>
      <c r="S37" s="172"/>
      <c r="T37" s="172"/>
      <c r="U37" s="173"/>
      <c r="V37" s="165" t="s">
        <v>61</v>
      </c>
      <c r="W37" s="166"/>
      <c r="X37" s="167"/>
      <c r="Y37" s="159" t="s">
        <v>58</v>
      </c>
      <c r="Z37" s="160"/>
      <c r="AA37" s="160"/>
      <c r="AB37" s="161"/>
      <c r="AC37" s="155" t="s">
        <v>64</v>
      </c>
      <c r="AD37" s="155"/>
      <c r="AE37" s="155"/>
      <c r="AF37" s="156"/>
    </row>
    <row r="38" spans="1:32" ht="15" customHeight="1">
      <c r="A38" s="47"/>
      <c r="B38" s="189"/>
      <c r="C38" s="190"/>
      <c r="D38" s="190"/>
      <c r="E38" s="190"/>
      <c r="F38" s="190"/>
      <c r="G38" s="190"/>
      <c r="H38" s="190"/>
      <c r="I38" s="190"/>
      <c r="J38" s="190"/>
      <c r="K38" s="190"/>
      <c r="L38" s="191"/>
      <c r="M38" s="174" t="s">
        <v>55</v>
      </c>
      <c r="N38" s="175"/>
      <c r="O38" s="176"/>
      <c r="P38" s="174" t="s">
        <v>56</v>
      </c>
      <c r="Q38" s="175"/>
      <c r="R38" s="176"/>
      <c r="S38" s="174" t="s">
        <v>57</v>
      </c>
      <c r="T38" s="175"/>
      <c r="U38" s="176"/>
      <c r="V38" s="168"/>
      <c r="W38" s="169"/>
      <c r="X38" s="170"/>
      <c r="Y38" s="162" t="s">
        <v>59</v>
      </c>
      <c r="Z38" s="163"/>
      <c r="AA38" s="163"/>
      <c r="AB38" s="164"/>
      <c r="AC38" s="157"/>
      <c r="AD38" s="157"/>
      <c r="AE38" s="157"/>
      <c r="AF38" s="158"/>
    </row>
    <row r="39" spans="1:32" ht="15" customHeight="1">
      <c r="A39" s="47"/>
      <c r="B39" s="189"/>
      <c r="C39" s="190"/>
      <c r="D39" s="190"/>
      <c r="E39" s="190"/>
      <c r="F39" s="190"/>
      <c r="G39" s="190"/>
      <c r="H39" s="190"/>
      <c r="I39" s="190"/>
      <c r="J39" s="190"/>
      <c r="K39" s="190"/>
      <c r="L39" s="191"/>
      <c r="M39" s="61" t="s">
        <v>67</v>
      </c>
      <c r="N39" s="62"/>
      <c r="O39" s="63"/>
      <c r="P39" s="61" t="s">
        <v>68</v>
      </c>
      <c r="Q39" s="62"/>
      <c r="R39" s="63"/>
      <c r="S39" s="66" t="s">
        <v>69</v>
      </c>
      <c r="T39" s="62"/>
      <c r="U39" s="63"/>
      <c r="V39" s="32" t="s">
        <v>71</v>
      </c>
      <c r="W39" s="32"/>
      <c r="X39" s="33"/>
      <c r="Y39" s="50" t="s">
        <v>26</v>
      </c>
      <c r="Z39" s="12"/>
      <c r="AA39" s="12"/>
      <c r="AB39" s="60"/>
      <c r="AC39" s="128" t="s">
        <v>135</v>
      </c>
      <c r="AD39" s="129"/>
      <c r="AE39" s="129"/>
      <c r="AF39" s="130"/>
    </row>
    <row r="40" spans="1:32" ht="12">
      <c r="A40" s="47"/>
      <c r="B40" s="189"/>
      <c r="C40" s="190"/>
      <c r="D40" s="190"/>
      <c r="E40" s="190"/>
      <c r="F40" s="190"/>
      <c r="G40" s="190"/>
      <c r="H40" s="190"/>
      <c r="I40" s="190"/>
      <c r="J40" s="190"/>
      <c r="K40" s="190"/>
      <c r="L40" s="191"/>
      <c r="M40" s="52"/>
      <c r="N40" s="53"/>
      <c r="O40" s="54" t="s">
        <v>62</v>
      </c>
      <c r="P40" s="52"/>
      <c r="Q40" s="53"/>
      <c r="R40" s="54" t="s">
        <v>62</v>
      </c>
      <c r="S40" s="52"/>
      <c r="T40" s="55"/>
      <c r="U40" s="54" t="s">
        <v>62</v>
      </c>
      <c r="V40" s="56"/>
      <c r="W40" s="55"/>
      <c r="X40" s="57" t="s">
        <v>63</v>
      </c>
      <c r="Y40" s="195" t="s">
        <v>65</v>
      </c>
      <c r="Z40" s="196"/>
      <c r="AA40" s="196"/>
      <c r="AB40" s="197"/>
      <c r="AC40" s="195" t="s">
        <v>65</v>
      </c>
      <c r="AD40" s="196"/>
      <c r="AE40" s="196"/>
      <c r="AF40" s="197"/>
    </row>
    <row r="41" spans="1:32" ht="15" customHeight="1">
      <c r="A41" s="47"/>
      <c r="B41" s="48"/>
      <c r="C41" s="180" t="s">
        <v>81</v>
      </c>
      <c r="D41" s="181"/>
      <c r="E41" s="181"/>
      <c r="F41" s="181"/>
      <c r="G41" s="181"/>
      <c r="H41" s="181"/>
      <c r="I41" s="181"/>
      <c r="J41" s="181"/>
      <c r="K41" s="181"/>
      <c r="L41" s="182"/>
      <c r="M41" s="142"/>
      <c r="N41" s="143"/>
      <c r="O41" s="144"/>
      <c r="P41" s="140"/>
      <c r="Q41" s="141"/>
      <c r="R41" s="183"/>
      <c r="S41" s="140"/>
      <c r="T41" s="141"/>
      <c r="U41" s="141"/>
      <c r="V41" s="142"/>
      <c r="W41" s="143"/>
      <c r="X41" s="144"/>
      <c r="Y41" s="131"/>
      <c r="Z41" s="132"/>
      <c r="AA41" s="132"/>
      <c r="AB41" s="132"/>
      <c r="AC41" s="131"/>
      <c r="AD41" s="132"/>
      <c r="AE41" s="132"/>
      <c r="AF41" s="133"/>
    </row>
    <row r="42" spans="1:32" ht="15" customHeight="1">
      <c r="A42" s="1"/>
      <c r="B42" s="48"/>
      <c r="C42" s="180" t="s">
        <v>82</v>
      </c>
      <c r="D42" s="181"/>
      <c r="E42" s="181"/>
      <c r="F42" s="181"/>
      <c r="G42" s="181"/>
      <c r="H42" s="181"/>
      <c r="I42" s="181"/>
      <c r="J42" s="181"/>
      <c r="K42" s="181"/>
      <c r="L42" s="182"/>
      <c r="M42" s="184"/>
      <c r="N42" s="148"/>
      <c r="O42" s="149"/>
      <c r="P42" s="145"/>
      <c r="Q42" s="146"/>
      <c r="R42" s="147"/>
      <c r="S42" s="145"/>
      <c r="T42" s="146"/>
      <c r="U42" s="147"/>
      <c r="V42" s="148"/>
      <c r="W42" s="148"/>
      <c r="X42" s="149"/>
      <c r="Y42" s="134"/>
      <c r="Z42" s="135"/>
      <c r="AA42" s="135"/>
      <c r="AB42" s="135"/>
      <c r="AC42" s="134"/>
      <c r="AD42" s="135"/>
      <c r="AE42" s="135"/>
      <c r="AF42" s="136"/>
    </row>
    <row r="43" spans="1:32" ht="15" customHeight="1" thickBot="1">
      <c r="A43" s="1"/>
      <c r="B43" s="49"/>
      <c r="C43" s="45"/>
      <c r="D43" s="45"/>
      <c r="E43" s="45"/>
      <c r="F43" s="45"/>
      <c r="G43" s="45"/>
      <c r="H43" s="45"/>
      <c r="I43" s="45"/>
      <c r="J43" s="45"/>
      <c r="K43" s="45"/>
      <c r="L43" s="46"/>
      <c r="M43" s="185"/>
      <c r="N43" s="153"/>
      <c r="O43" s="154"/>
      <c r="P43" s="150"/>
      <c r="Q43" s="151"/>
      <c r="R43" s="152"/>
      <c r="S43" s="150"/>
      <c r="T43" s="151"/>
      <c r="U43" s="152"/>
      <c r="V43" s="153"/>
      <c r="W43" s="153"/>
      <c r="X43" s="154"/>
      <c r="Y43" s="137"/>
      <c r="Z43" s="138"/>
      <c r="AA43" s="138"/>
      <c r="AB43" s="138"/>
      <c r="AC43" s="137"/>
      <c r="AD43" s="138"/>
      <c r="AE43" s="138"/>
      <c r="AF43" s="139"/>
    </row>
    <row r="44" spans="1:32" ht="15" customHeight="1" thickTop="1">
      <c r="A44" s="1"/>
      <c r="B44" s="177" t="s">
        <v>7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9"/>
      <c r="M44" s="192">
        <f>SUM(M41:O43)</f>
        <v>0</v>
      </c>
      <c r="N44" s="193"/>
      <c r="O44" s="194"/>
      <c r="P44" s="192">
        <f>SUM(P41:R43)</f>
        <v>0</v>
      </c>
      <c r="Q44" s="193"/>
      <c r="R44" s="194"/>
      <c r="S44" s="192">
        <f>SUM(S41:U43)</f>
        <v>0</v>
      </c>
      <c r="T44" s="193"/>
      <c r="U44" s="194"/>
      <c r="V44" s="192"/>
      <c r="W44" s="193"/>
      <c r="X44" s="194"/>
      <c r="Y44" s="122">
        <f>SUM(Y41:AB43)</f>
        <v>0</v>
      </c>
      <c r="Z44" s="123"/>
      <c r="AA44" s="123"/>
      <c r="AB44" s="124"/>
      <c r="AC44" s="125">
        <f>SUM(AC41:AF43)</f>
        <v>0</v>
      </c>
      <c r="AD44" s="126"/>
      <c r="AE44" s="126"/>
      <c r="AF44" s="127"/>
    </row>
    <row r="45" spans="1:32" s="51" customFormat="1" ht="15" customHeight="1">
      <c r="A45" s="58"/>
      <c r="B45" s="59" t="s">
        <v>66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8"/>
    </row>
    <row r="46" spans="1:32" s="51" customFormat="1" ht="15" customHeight="1">
      <c r="A46" s="58"/>
      <c r="B46" s="59" t="s">
        <v>84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8"/>
    </row>
    <row r="47" spans="1:32" s="51" customFormat="1" ht="15" customHeight="1">
      <c r="A47" s="58"/>
      <c r="B47" s="59"/>
      <c r="C47" s="59" t="s">
        <v>85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8"/>
    </row>
    <row r="48" spans="1:32" s="51" customFormat="1" ht="15" customHeight="1">
      <c r="A48" s="58"/>
      <c r="B48" s="59" t="s">
        <v>73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8"/>
    </row>
    <row r="49" spans="1:26" s="51" customFormat="1" ht="15" customHeight="1">
      <c r="A49" s="58"/>
      <c r="B49" s="59" t="s">
        <v>74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8"/>
    </row>
    <row r="50" spans="1:26" ht="15" customHeight="1">
      <c r="A50" s="1"/>
      <c r="B50" s="16" t="s">
        <v>72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"/>
    </row>
    <row r="51" spans="1:26" ht="15" customHeight="1">
      <c r="A51" s="1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"/>
    </row>
    <row r="52" spans="1:26" ht="15" customHeight="1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"/>
    </row>
    <row r="53" spans="1:26" ht="15" customHeight="1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"/>
    </row>
    <row r="54" spans="1:26" ht="15" customHeight="1">
      <c r="A54" s="1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"/>
    </row>
    <row r="55" spans="1:26" ht="15" customHeight="1">
      <c r="A55" s="1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"/>
    </row>
    <row r="56" spans="1:26" ht="15" customHeight="1">
      <c r="A56" s="1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"/>
    </row>
    <row r="57" spans="1:26" ht="15" customHeight="1">
      <c r="A57" s="1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"/>
    </row>
    <row r="58" spans="1:26" ht="15" customHeight="1">
      <c r="A58" s="1"/>
      <c r="Z58" s="1"/>
    </row>
    <row r="59" spans="1:26" ht="15" customHeight="1">
      <c r="A59" s="1"/>
      <c r="P59" s="31"/>
      <c r="Z59" s="1"/>
    </row>
  </sheetData>
  <mergeCells count="159">
    <mergeCell ref="U20:X20"/>
    <mergeCell ref="Y20:AB20"/>
    <mergeCell ref="AC20:AF20"/>
    <mergeCell ref="U21:X21"/>
    <mergeCell ref="Y21:AB21"/>
    <mergeCell ref="AC21:AF21"/>
    <mergeCell ref="Q14:T14"/>
    <mergeCell ref="U14:X14"/>
    <mergeCell ref="Y14:AB14"/>
    <mergeCell ref="AC14:AF14"/>
    <mergeCell ref="U18:X18"/>
    <mergeCell ref="Y18:AB18"/>
    <mergeCell ref="AC18:AF18"/>
    <mergeCell ref="U19:X19"/>
    <mergeCell ref="Y19:AB19"/>
    <mergeCell ref="AC19:AF19"/>
    <mergeCell ref="Q17:T17"/>
    <mergeCell ref="U17:X17"/>
    <mergeCell ref="Y17:AB17"/>
    <mergeCell ref="AC17:AF17"/>
    <mergeCell ref="M20:P20"/>
    <mergeCell ref="M17:P17"/>
    <mergeCell ref="M18:P18"/>
    <mergeCell ref="M19:P19"/>
    <mergeCell ref="M21:P21"/>
    <mergeCell ref="C14:L14"/>
    <mergeCell ref="M14:P14"/>
    <mergeCell ref="M25:P25"/>
    <mergeCell ref="Q25:T25"/>
    <mergeCell ref="C18:E19"/>
    <mergeCell ref="F18:L18"/>
    <mergeCell ref="F19:L19"/>
    <mergeCell ref="C20:L20"/>
    <mergeCell ref="C21:L21"/>
    <mergeCell ref="Q18:T18"/>
    <mergeCell ref="Q19:T19"/>
    <mergeCell ref="Q21:T21"/>
    <mergeCell ref="Q20:T20"/>
    <mergeCell ref="U25:X25"/>
    <mergeCell ref="Y25:AB25"/>
    <mergeCell ref="AC25:AF25"/>
    <mergeCell ref="M22:P22"/>
    <mergeCell ref="Q22:T22"/>
    <mergeCell ref="U22:X22"/>
    <mergeCell ref="Y22:AB22"/>
    <mergeCell ref="AC22:AF22"/>
    <mergeCell ref="Q23:T23"/>
    <mergeCell ref="U23:X23"/>
    <mergeCell ref="Y23:AB23"/>
    <mergeCell ref="AC23:AF23"/>
    <mergeCell ref="AC24:AF24"/>
    <mergeCell ref="U24:X24"/>
    <mergeCell ref="Y24:AB24"/>
    <mergeCell ref="AC13:AF13"/>
    <mergeCell ref="AC15:AF15"/>
    <mergeCell ref="AC16:AF16"/>
    <mergeCell ref="U11:X11"/>
    <mergeCell ref="Y11:AB11"/>
    <mergeCell ref="U12:X12"/>
    <mergeCell ref="Y12:AB12"/>
    <mergeCell ref="AC5:AF5"/>
    <mergeCell ref="M8:P8"/>
    <mergeCell ref="U15:X15"/>
    <mergeCell ref="Y15:AB15"/>
    <mergeCell ref="U16:X16"/>
    <mergeCell ref="Y16:AB16"/>
    <mergeCell ref="M13:P13"/>
    <mergeCell ref="M15:P15"/>
    <mergeCell ref="M16:P16"/>
    <mergeCell ref="Q13:T13"/>
    <mergeCell ref="Q15:T15"/>
    <mergeCell ref="Q16:T16"/>
    <mergeCell ref="U10:X10"/>
    <mergeCell ref="Y10:AB10"/>
    <mergeCell ref="U13:X13"/>
    <mergeCell ref="Y13:AB13"/>
    <mergeCell ref="B5:L6"/>
    <mergeCell ref="AC8:AF8"/>
    <mergeCell ref="AC9:AF9"/>
    <mergeCell ref="AC10:AF10"/>
    <mergeCell ref="AC11:AF11"/>
    <mergeCell ref="AC12:AF12"/>
    <mergeCell ref="M7:P7"/>
    <mergeCell ref="Q7:T7"/>
    <mergeCell ref="U7:X7"/>
    <mergeCell ref="Y7:AB7"/>
    <mergeCell ref="AC7:AF7"/>
    <mergeCell ref="M9:P9"/>
    <mergeCell ref="M11:P11"/>
    <mergeCell ref="M12:P12"/>
    <mergeCell ref="Q8:T8"/>
    <mergeCell ref="Q9:T9"/>
    <mergeCell ref="Q10:T10"/>
    <mergeCell ref="Q11:T11"/>
    <mergeCell ref="Q12:T12"/>
    <mergeCell ref="U8:X8"/>
    <mergeCell ref="M5:P5"/>
    <mergeCell ref="Q5:T5"/>
    <mergeCell ref="U5:X5"/>
    <mergeCell ref="Y5:AB5"/>
    <mergeCell ref="S44:U44"/>
    <mergeCell ref="V44:X44"/>
    <mergeCell ref="Y40:AB40"/>
    <mergeCell ref="AC40:AF40"/>
    <mergeCell ref="B25:L25"/>
    <mergeCell ref="C23:L23"/>
    <mergeCell ref="C24:L24"/>
    <mergeCell ref="B22:L22"/>
    <mergeCell ref="C8:E12"/>
    <mergeCell ref="F8:L8"/>
    <mergeCell ref="F9:L9"/>
    <mergeCell ref="F10:L10"/>
    <mergeCell ref="F11:L11"/>
    <mergeCell ref="F12:L12"/>
    <mergeCell ref="C13:L13"/>
    <mergeCell ref="C15:L15"/>
    <mergeCell ref="C16:L16"/>
    <mergeCell ref="Y8:AB8"/>
    <mergeCell ref="U9:X9"/>
    <mergeCell ref="Y9:AB9"/>
    <mergeCell ref="M10:P10"/>
    <mergeCell ref="M23:P23"/>
    <mergeCell ref="M24:P24"/>
    <mergeCell ref="Q24:T24"/>
    <mergeCell ref="B44:L44"/>
    <mergeCell ref="M38:O38"/>
    <mergeCell ref="P38:R38"/>
    <mergeCell ref="C41:L41"/>
    <mergeCell ref="C42:L42"/>
    <mergeCell ref="M41:O41"/>
    <mergeCell ref="P41:R41"/>
    <mergeCell ref="M42:O42"/>
    <mergeCell ref="P42:R42"/>
    <mergeCell ref="M43:O43"/>
    <mergeCell ref="P43:R43"/>
    <mergeCell ref="B37:L40"/>
    <mergeCell ref="M44:O44"/>
    <mergeCell ref="P44:R44"/>
    <mergeCell ref="S41:U41"/>
    <mergeCell ref="V41:X41"/>
    <mergeCell ref="S42:U42"/>
    <mergeCell ref="V42:X42"/>
    <mergeCell ref="S43:U43"/>
    <mergeCell ref="V43:X43"/>
    <mergeCell ref="AC37:AF38"/>
    <mergeCell ref="Y37:AB37"/>
    <mergeCell ref="Y38:AB38"/>
    <mergeCell ref="V37:X38"/>
    <mergeCell ref="M37:U37"/>
    <mergeCell ref="S38:U38"/>
    <mergeCell ref="Y44:AB44"/>
    <mergeCell ref="AC44:AF44"/>
    <mergeCell ref="AC39:AF39"/>
    <mergeCell ref="Y41:AB41"/>
    <mergeCell ref="AC41:AF41"/>
    <mergeCell ref="Y42:AB42"/>
    <mergeCell ref="AC42:AF42"/>
    <mergeCell ref="Y43:AB43"/>
    <mergeCell ref="AC43:AF43"/>
  </mergeCells>
  <phoneticPr fontId="2"/>
  <dataValidations disablePrompts="1" count="2">
    <dataValidation type="list" allowBlank="1" showInputMessage="1" showErrorMessage="1" sqref="WVK983049:WVO983049 IY12:JC12 SU12:SY12 ACQ12:ACU12 AMM12:AMQ12 AWI12:AWM12 BGE12:BGI12 BQA12:BQE12 BZW12:CAA12 CJS12:CJW12 CTO12:CTS12 DDK12:DDO12 DNG12:DNK12 DXC12:DXG12 EGY12:EHC12 EQU12:EQY12 FAQ12:FAU12 FKM12:FKQ12 FUI12:FUM12 GEE12:GEI12 GOA12:GOE12 GXW12:GYA12 HHS12:HHW12 HRO12:HRS12 IBK12:IBO12 ILG12:ILK12 IVC12:IVG12 JEY12:JFC12 JOU12:JOY12 JYQ12:JYU12 KIM12:KIQ12 KSI12:KSM12 LCE12:LCI12 LMA12:LME12 LVW12:LWA12 MFS12:MFW12 MPO12:MPS12 MZK12:MZO12 NJG12:NJK12 NTC12:NTG12 OCY12:ODC12 OMU12:OMY12 OWQ12:OWU12 PGM12:PGQ12 PQI12:PQM12 QAE12:QAI12 QKA12:QKE12 QTW12:QUA12 RDS12:RDW12 RNO12:RNS12 RXK12:RXO12 SHG12:SHK12 SRC12:SRG12 TAY12:TBC12 TKU12:TKY12 TUQ12:TUU12 UEM12:UEQ12 UOI12:UOM12 UYE12:UYI12 VIA12:VIE12 VRW12:VSA12 WBS12:WBW12 WLO12:WLS12 WVK12:WVO12 M65545:R65545 IY65545:JC65545 SU65545:SY65545 ACQ65545:ACU65545 AMM65545:AMQ65545 AWI65545:AWM65545 BGE65545:BGI65545 BQA65545:BQE65545 BZW65545:CAA65545 CJS65545:CJW65545 CTO65545:CTS65545 DDK65545:DDO65545 DNG65545:DNK65545 DXC65545:DXG65545 EGY65545:EHC65545 EQU65545:EQY65545 FAQ65545:FAU65545 FKM65545:FKQ65545 FUI65545:FUM65545 GEE65545:GEI65545 GOA65545:GOE65545 GXW65545:GYA65545 HHS65545:HHW65545 HRO65545:HRS65545 IBK65545:IBO65545 ILG65545:ILK65545 IVC65545:IVG65545 JEY65545:JFC65545 JOU65545:JOY65545 JYQ65545:JYU65545 KIM65545:KIQ65545 KSI65545:KSM65545 LCE65545:LCI65545 LMA65545:LME65545 LVW65545:LWA65545 MFS65545:MFW65545 MPO65545:MPS65545 MZK65545:MZO65545 NJG65545:NJK65545 NTC65545:NTG65545 OCY65545:ODC65545 OMU65545:OMY65545 OWQ65545:OWU65545 PGM65545:PGQ65545 PQI65545:PQM65545 QAE65545:QAI65545 QKA65545:QKE65545 QTW65545:QUA65545 RDS65545:RDW65545 RNO65545:RNS65545 RXK65545:RXO65545 SHG65545:SHK65545 SRC65545:SRG65545 TAY65545:TBC65545 TKU65545:TKY65545 TUQ65545:TUU65545 UEM65545:UEQ65545 UOI65545:UOM65545 UYE65545:UYI65545 VIA65545:VIE65545 VRW65545:VSA65545 WBS65545:WBW65545 WLO65545:WLS65545 WVK65545:WVO65545 M131081:R131081 IY131081:JC131081 SU131081:SY131081 ACQ131081:ACU131081 AMM131081:AMQ131081 AWI131081:AWM131081 BGE131081:BGI131081 BQA131081:BQE131081 BZW131081:CAA131081 CJS131081:CJW131081 CTO131081:CTS131081 DDK131081:DDO131081 DNG131081:DNK131081 DXC131081:DXG131081 EGY131081:EHC131081 EQU131081:EQY131081 FAQ131081:FAU131081 FKM131081:FKQ131081 FUI131081:FUM131081 GEE131081:GEI131081 GOA131081:GOE131081 GXW131081:GYA131081 HHS131081:HHW131081 HRO131081:HRS131081 IBK131081:IBO131081 ILG131081:ILK131081 IVC131081:IVG131081 JEY131081:JFC131081 JOU131081:JOY131081 JYQ131081:JYU131081 KIM131081:KIQ131081 KSI131081:KSM131081 LCE131081:LCI131081 LMA131081:LME131081 LVW131081:LWA131081 MFS131081:MFW131081 MPO131081:MPS131081 MZK131081:MZO131081 NJG131081:NJK131081 NTC131081:NTG131081 OCY131081:ODC131081 OMU131081:OMY131081 OWQ131081:OWU131081 PGM131081:PGQ131081 PQI131081:PQM131081 QAE131081:QAI131081 QKA131081:QKE131081 QTW131081:QUA131081 RDS131081:RDW131081 RNO131081:RNS131081 RXK131081:RXO131081 SHG131081:SHK131081 SRC131081:SRG131081 TAY131081:TBC131081 TKU131081:TKY131081 TUQ131081:TUU131081 UEM131081:UEQ131081 UOI131081:UOM131081 UYE131081:UYI131081 VIA131081:VIE131081 VRW131081:VSA131081 WBS131081:WBW131081 WLO131081:WLS131081 WVK131081:WVO131081 M196617:R196617 IY196617:JC196617 SU196617:SY196617 ACQ196617:ACU196617 AMM196617:AMQ196617 AWI196617:AWM196617 BGE196617:BGI196617 BQA196617:BQE196617 BZW196617:CAA196617 CJS196617:CJW196617 CTO196617:CTS196617 DDK196617:DDO196617 DNG196617:DNK196617 DXC196617:DXG196617 EGY196617:EHC196617 EQU196617:EQY196617 FAQ196617:FAU196617 FKM196617:FKQ196617 FUI196617:FUM196617 GEE196617:GEI196617 GOA196617:GOE196617 GXW196617:GYA196617 HHS196617:HHW196617 HRO196617:HRS196617 IBK196617:IBO196617 ILG196617:ILK196617 IVC196617:IVG196617 JEY196617:JFC196617 JOU196617:JOY196617 JYQ196617:JYU196617 KIM196617:KIQ196617 KSI196617:KSM196617 LCE196617:LCI196617 LMA196617:LME196617 LVW196617:LWA196617 MFS196617:MFW196617 MPO196617:MPS196617 MZK196617:MZO196617 NJG196617:NJK196617 NTC196617:NTG196617 OCY196617:ODC196617 OMU196617:OMY196617 OWQ196617:OWU196617 PGM196617:PGQ196617 PQI196617:PQM196617 QAE196617:QAI196617 QKA196617:QKE196617 QTW196617:QUA196617 RDS196617:RDW196617 RNO196617:RNS196617 RXK196617:RXO196617 SHG196617:SHK196617 SRC196617:SRG196617 TAY196617:TBC196617 TKU196617:TKY196617 TUQ196617:TUU196617 UEM196617:UEQ196617 UOI196617:UOM196617 UYE196617:UYI196617 VIA196617:VIE196617 VRW196617:VSA196617 WBS196617:WBW196617 WLO196617:WLS196617 WVK196617:WVO196617 M262153:R262153 IY262153:JC262153 SU262153:SY262153 ACQ262153:ACU262153 AMM262153:AMQ262153 AWI262153:AWM262153 BGE262153:BGI262153 BQA262153:BQE262153 BZW262153:CAA262153 CJS262153:CJW262153 CTO262153:CTS262153 DDK262153:DDO262153 DNG262153:DNK262153 DXC262153:DXG262153 EGY262153:EHC262153 EQU262153:EQY262153 FAQ262153:FAU262153 FKM262153:FKQ262153 FUI262153:FUM262153 GEE262153:GEI262153 GOA262153:GOE262153 GXW262153:GYA262153 HHS262153:HHW262153 HRO262153:HRS262153 IBK262153:IBO262153 ILG262153:ILK262153 IVC262153:IVG262153 JEY262153:JFC262153 JOU262153:JOY262153 JYQ262153:JYU262153 KIM262153:KIQ262153 KSI262153:KSM262153 LCE262153:LCI262153 LMA262153:LME262153 LVW262153:LWA262153 MFS262153:MFW262153 MPO262153:MPS262153 MZK262153:MZO262153 NJG262153:NJK262153 NTC262153:NTG262153 OCY262153:ODC262153 OMU262153:OMY262153 OWQ262153:OWU262153 PGM262153:PGQ262153 PQI262153:PQM262153 QAE262153:QAI262153 QKA262153:QKE262153 QTW262153:QUA262153 RDS262153:RDW262153 RNO262153:RNS262153 RXK262153:RXO262153 SHG262153:SHK262153 SRC262153:SRG262153 TAY262153:TBC262153 TKU262153:TKY262153 TUQ262153:TUU262153 UEM262153:UEQ262153 UOI262153:UOM262153 UYE262153:UYI262153 VIA262153:VIE262153 VRW262153:VSA262153 WBS262153:WBW262153 WLO262153:WLS262153 WVK262153:WVO262153 M327689:R327689 IY327689:JC327689 SU327689:SY327689 ACQ327689:ACU327689 AMM327689:AMQ327689 AWI327689:AWM327689 BGE327689:BGI327689 BQA327689:BQE327689 BZW327689:CAA327689 CJS327689:CJW327689 CTO327689:CTS327689 DDK327689:DDO327689 DNG327689:DNK327689 DXC327689:DXG327689 EGY327689:EHC327689 EQU327689:EQY327689 FAQ327689:FAU327689 FKM327689:FKQ327689 FUI327689:FUM327689 GEE327689:GEI327689 GOA327689:GOE327689 GXW327689:GYA327689 HHS327689:HHW327689 HRO327689:HRS327689 IBK327689:IBO327689 ILG327689:ILK327689 IVC327689:IVG327689 JEY327689:JFC327689 JOU327689:JOY327689 JYQ327689:JYU327689 KIM327689:KIQ327689 KSI327689:KSM327689 LCE327689:LCI327689 LMA327689:LME327689 LVW327689:LWA327689 MFS327689:MFW327689 MPO327689:MPS327689 MZK327689:MZO327689 NJG327689:NJK327689 NTC327689:NTG327689 OCY327689:ODC327689 OMU327689:OMY327689 OWQ327689:OWU327689 PGM327689:PGQ327689 PQI327689:PQM327689 QAE327689:QAI327689 QKA327689:QKE327689 QTW327689:QUA327689 RDS327689:RDW327689 RNO327689:RNS327689 RXK327689:RXO327689 SHG327689:SHK327689 SRC327689:SRG327689 TAY327689:TBC327689 TKU327689:TKY327689 TUQ327689:TUU327689 UEM327689:UEQ327689 UOI327689:UOM327689 UYE327689:UYI327689 VIA327689:VIE327689 VRW327689:VSA327689 WBS327689:WBW327689 WLO327689:WLS327689 WVK327689:WVO327689 M393225:R393225 IY393225:JC393225 SU393225:SY393225 ACQ393225:ACU393225 AMM393225:AMQ393225 AWI393225:AWM393225 BGE393225:BGI393225 BQA393225:BQE393225 BZW393225:CAA393225 CJS393225:CJW393225 CTO393225:CTS393225 DDK393225:DDO393225 DNG393225:DNK393225 DXC393225:DXG393225 EGY393225:EHC393225 EQU393225:EQY393225 FAQ393225:FAU393225 FKM393225:FKQ393225 FUI393225:FUM393225 GEE393225:GEI393225 GOA393225:GOE393225 GXW393225:GYA393225 HHS393225:HHW393225 HRO393225:HRS393225 IBK393225:IBO393225 ILG393225:ILK393225 IVC393225:IVG393225 JEY393225:JFC393225 JOU393225:JOY393225 JYQ393225:JYU393225 KIM393225:KIQ393225 KSI393225:KSM393225 LCE393225:LCI393225 LMA393225:LME393225 LVW393225:LWA393225 MFS393225:MFW393225 MPO393225:MPS393225 MZK393225:MZO393225 NJG393225:NJK393225 NTC393225:NTG393225 OCY393225:ODC393225 OMU393225:OMY393225 OWQ393225:OWU393225 PGM393225:PGQ393225 PQI393225:PQM393225 QAE393225:QAI393225 QKA393225:QKE393225 QTW393225:QUA393225 RDS393225:RDW393225 RNO393225:RNS393225 RXK393225:RXO393225 SHG393225:SHK393225 SRC393225:SRG393225 TAY393225:TBC393225 TKU393225:TKY393225 TUQ393225:TUU393225 UEM393225:UEQ393225 UOI393225:UOM393225 UYE393225:UYI393225 VIA393225:VIE393225 VRW393225:VSA393225 WBS393225:WBW393225 WLO393225:WLS393225 WVK393225:WVO393225 M458761:R458761 IY458761:JC458761 SU458761:SY458761 ACQ458761:ACU458761 AMM458761:AMQ458761 AWI458761:AWM458761 BGE458761:BGI458761 BQA458761:BQE458761 BZW458761:CAA458761 CJS458761:CJW458761 CTO458761:CTS458761 DDK458761:DDO458761 DNG458761:DNK458761 DXC458761:DXG458761 EGY458761:EHC458761 EQU458761:EQY458761 FAQ458761:FAU458761 FKM458761:FKQ458761 FUI458761:FUM458761 GEE458761:GEI458761 GOA458761:GOE458761 GXW458761:GYA458761 HHS458761:HHW458761 HRO458761:HRS458761 IBK458761:IBO458761 ILG458761:ILK458761 IVC458761:IVG458761 JEY458761:JFC458761 JOU458761:JOY458761 JYQ458761:JYU458761 KIM458761:KIQ458761 KSI458761:KSM458761 LCE458761:LCI458761 LMA458761:LME458761 LVW458761:LWA458761 MFS458761:MFW458761 MPO458761:MPS458761 MZK458761:MZO458761 NJG458761:NJK458761 NTC458761:NTG458761 OCY458761:ODC458761 OMU458761:OMY458761 OWQ458761:OWU458761 PGM458761:PGQ458761 PQI458761:PQM458761 QAE458761:QAI458761 QKA458761:QKE458761 QTW458761:QUA458761 RDS458761:RDW458761 RNO458761:RNS458761 RXK458761:RXO458761 SHG458761:SHK458761 SRC458761:SRG458761 TAY458761:TBC458761 TKU458761:TKY458761 TUQ458761:TUU458761 UEM458761:UEQ458761 UOI458761:UOM458761 UYE458761:UYI458761 VIA458761:VIE458761 VRW458761:VSA458761 WBS458761:WBW458761 WLO458761:WLS458761 WVK458761:WVO458761 M524297:R524297 IY524297:JC524297 SU524297:SY524297 ACQ524297:ACU524297 AMM524297:AMQ524297 AWI524297:AWM524297 BGE524297:BGI524297 BQA524297:BQE524297 BZW524297:CAA524297 CJS524297:CJW524297 CTO524297:CTS524297 DDK524297:DDO524297 DNG524297:DNK524297 DXC524297:DXG524297 EGY524297:EHC524297 EQU524297:EQY524297 FAQ524297:FAU524297 FKM524297:FKQ524297 FUI524297:FUM524297 GEE524297:GEI524297 GOA524297:GOE524297 GXW524297:GYA524297 HHS524297:HHW524297 HRO524297:HRS524297 IBK524297:IBO524297 ILG524297:ILK524297 IVC524297:IVG524297 JEY524297:JFC524297 JOU524297:JOY524297 JYQ524297:JYU524297 KIM524297:KIQ524297 KSI524297:KSM524297 LCE524297:LCI524297 LMA524297:LME524297 LVW524297:LWA524297 MFS524297:MFW524297 MPO524297:MPS524297 MZK524297:MZO524297 NJG524297:NJK524297 NTC524297:NTG524297 OCY524297:ODC524297 OMU524297:OMY524297 OWQ524297:OWU524297 PGM524297:PGQ524297 PQI524297:PQM524297 QAE524297:QAI524297 QKA524297:QKE524297 QTW524297:QUA524297 RDS524297:RDW524297 RNO524297:RNS524297 RXK524297:RXO524297 SHG524297:SHK524297 SRC524297:SRG524297 TAY524297:TBC524297 TKU524297:TKY524297 TUQ524297:TUU524297 UEM524297:UEQ524297 UOI524297:UOM524297 UYE524297:UYI524297 VIA524297:VIE524297 VRW524297:VSA524297 WBS524297:WBW524297 WLO524297:WLS524297 WVK524297:WVO524297 M589833:R589833 IY589833:JC589833 SU589833:SY589833 ACQ589833:ACU589833 AMM589833:AMQ589833 AWI589833:AWM589833 BGE589833:BGI589833 BQA589833:BQE589833 BZW589833:CAA589833 CJS589833:CJW589833 CTO589833:CTS589833 DDK589833:DDO589833 DNG589833:DNK589833 DXC589833:DXG589833 EGY589833:EHC589833 EQU589833:EQY589833 FAQ589833:FAU589833 FKM589833:FKQ589833 FUI589833:FUM589833 GEE589833:GEI589833 GOA589833:GOE589833 GXW589833:GYA589833 HHS589833:HHW589833 HRO589833:HRS589833 IBK589833:IBO589833 ILG589833:ILK589833 IVC589833:IVG589833 JEY589833:JFC589833 JOU589833:JOY589833 JYQ589833:JYU589833 KIM589833:KIQ589833 KSI589833:KSM589833 LCE589833:LCI589833 LMA589833:LME589833 LVW589833:LWA589833 MFS589833:MFW589833 MPO589833:MPS589833 MZK589833:MZO589833 NJG589833:NJK589833 NTC589833:NTG589833 OCY589833:ODC589833 OMU589833:OMY589833 OWQ589833:OWU589833 PGM589833:PGQ589833 PQI589833:PQM589833 QAE589833:QAI589833 QKA589833:QKE589833 QTW589833:QUA589833 RDS589833:RDW589833 RNO589833:RNS589833 RXK589833:RXO589833 SHG589833:SHK589833 SRC589833:SRG589833 TAY589833:TBC589833 TKU589833:TKY589833 TUQ589833:TUU589833 UEM589833:UEQ589833 UOI589833:UOM589833 UYE589833:UYI589833 VIA589833:VIE589833 VRW589833:VSA589833 WBS589833:WBW589833 WLO589833:WLS589833 WVK589833:WVO589833 M655369:R655369 IY655369:JC655369 SU655369:SY655369 ACQ655369:ACU655369 AMM655369:AMQ655369 AWI655369:AWM655369 BGE655369:BGI655369 BQA655369:BQE655369 BZW655369:CAA655369 CJS655369:CJW655369 CTO655369:CTS655369 DDK655369:DDO655369 DNG655369:DNK655369 DXC655369:DXG655369 EGY655369:EHC655369 EQU655369:EQY655369 FAQ655369:FAU655369 FKM655369:FKQ655369 FUI655369:FUM655369 GEE655369:GEI655369 GOA655369:GOE655369 GXW655369:GYA655369 HHS655369:HHW655369 HRO655369:HRS655369 IBK655369:IBO655369 ILG655369:ILK655369 IVC655369:IVG655369 JEY655369:JFC655369 JOU655369:JOY655369 JYQ655369:JYU655369 KIM655369:KIQ655369 KSI655369:KSM655369 LCE655369:LCI655369 LMA655369:LME655369 LVW655369:LWA655369 MFS655369:MFW655369 MPO655369:MPS655369 MZK655369:MZO655369 NJG655369:NJK655369 NTC655369:NTG655369 OCY655369:ODC655369 OMU655369:OMY655369 OWQ655369:OWU655369 PGM655369:PGQ655369 PQI655369:PQM655369 QAE655369:QAI655369 QKA655369:QKE655369 QTW655369:QUA655369 RDS655369:RDW655369 RNO655369:RNS655369 RXK655369:RXO655369 SHG655369:SHK655369 SRC655369:SRG655369 TAY655369:TBC655369 TKU655369:TKY655369 TUQ655369:TUU655369 UEM655369:UEQ655369 UOI655369:UOM655369 UYE655369:UYI655369 VIA655369:VIE655369 VRW655369:VSA655369 WBS655369:WBW655369 WLO655369:WLS655369 WVK655369:WVO655369 M720905:R720905 IY720905:JC720905 SU720905:SY720905 ACQ720905:ACU720905 AMM720905:AMQ720905 AWI720905:AWM720905 BGE720905:BGI720905 BQA720905:BQE720905 BZW720905:CAA720905 CJS720905:CJW720905 CTO720905:CTS720905 DDK720905:DDO720905 DNG720905:DNK720905 DXC720905:DXG720905 EGY720905:EHC720905 EQU720905:EQY720905 FAQ720905:FAU720905 FKM720905:FKQ720905 FUI720905:FUM720905 GEE720905:GEI720905 GOA720905:GOE720905 GXW720905:GYA720905 HHS720905:HHW720905 HRO720905:HRS720905 IBK720905:IBO720905 ILG720905:ILK720905 IVC720905:IVG720905 JEY720905:JFC720905 JOU720905:JOY720905 JYQ720905:JYU720905 KIM720905:KIQ720905 KSI720905:KSM720905 LCE720905:LCI720905 LMA720905:LME720905 LVW720905:LWA720905 MFS720905:MFW720905 MPO720905:MPS720905 MZK720905:MZO720905 NJG720905:NJK720905 NTC720905:NTG720905 OCY720905:ODC720905 OMU720905:OMY720905 OWQ720905:OWU720905 PGM720905:PGQ720905 PQI720905:PQM720905 QAE720905:QAI720905 QKA720905:QKE720905 QTW720905:QUA720905 RDS720905:RDW720905 RNO720905:RNS720905 RXK720905:RXO720905 SHG720905:SHK720905 SRC720905:SRG720905 TAY720905:TBC720905 TKU720905:TKY720905 TUQ720905:TUU720905 UEM720905:UEQ720905 UOI720905:UOM720905 UYE720905:UYI720905 VIA720905:VIE720905 VRW720905:VSA720905 WBS720905:WBW720905 WLO720905:WLS720905 WVK720905:WVO720905 M786441:R786441 IY786441:JC786441 SU786441:SY786441 ACQ786441:ACU786441 AMM786441:AMQ786441 AWI786441:AWM786441 BGE786441:BGI786441 BQA786441:BQE786441 BZW786441:CAA786441 CJS786441:CJW786441 CTO786441:CTS786441 DDK786441:DDO786441 DNG786441:DNK786441 DXC786441:DXG786441 EGY786441:EHC786441 EQU786441:EQY786441 FAQ786441:FAU786441 FKM786441:FKQ786441 FUI786441:FUM786441 GEE786441:GEI786441 GOA786441:GOE786441 GXW786441:GYA786441 HHS786441:HHW786441 HRO786441:HRS786441 IBK786441:IBO786441 ILG786441:ILK786441 IVC786441:IVG786441 JEY786441:JFC786441 JOU786441:JOY786441 JYQ786441:JYU786441 KIM786441:KIQ786441 KSI786441:KSM786441 LCE786441:LCI786441 LMA786441:LME786441 LVW786441:LWA786441 MFS786441:MFW786441 MPO786441:MPS786441 MZK786441:MZO786441 NJG786441:NJK786441 NTC786441:NTG786441 OCY786441:ODC786441 OMU786441:OMY786441 OWQ786441:OWU786441 PGM786441:PGQ786441 PQI786441:PQM786441 QAE786441:QAI786441 QKA786441:QKE786441 QTW786441:QUA786441 RDS786441:RDW786441 RNO786441:RNS786441 RXK786441:RXO786441 SHG786441:SHK786441 SRC786441:SRG786441 TAY786441:TBC786441 TKU786441:TKY786441 TUQ786441:TUU786441 UEM786441:UEQ786441 UOI786441:UOM786441 UYE786441:UYI786441 VIA786441:VIE786441 VRW786441:VSA786441 WBS786441:WBW786441 WLO786441:WLS786441 WVK786441:WVO786441 M851977:R851977 IY851977:JC851977 SU851977:SY851977 ACQ851977:ACU851977 AMM851977:AMQ851977 AWI851977:AWM851977 BGE851977:BGI851977 BQA851977:BQE851977 BZW851977:CAA851977 CJS851977:CJW851977 CTO851977:CTS851977 DDK851977:DDO851977 DNG851977:DNK851977 DXC851977:DXG851977 EGY851977:EHC851977 EQU851977:EQY851977 FAQ851977:FAU851977 FKM851977:FKQ851977 FUI851977:FUM851977 GEE851977:GEI851977 GOA851977:GOE851977 GXW851977:GYA851977 HHS851977:HHW851977 HRO851977:HRS851977 IBK851977:IBO851977 ILG851977:ILK851977 IVC851977:IVG851977 JEY851977:JFC851977 JOU851977:JOY851977 JYQ851977:JYU851977 KIM851977:KIQ851977 KSI851977:KSM851977 LCE851977:LCI851977 LMA851977:LME851977 LVW851977:LWA851977 MFS851977:MFW851977 MPO851977:MPS851977 MZK851977:MZO851977 NJG851977:NJK851977 NTC851977:NTG851977 OCY851977:ODC851977 OMU851977:OMY851977 OWQ851977:OWU851977 PGM851977:PGQ851977 PQI851977:PQM851977 QAE851977:QAI851977 QKA851977:QKE851977 QTW851977:QUA851977 RDS851977:RDW851977 RNO851977:RNS851977 RXK851977:RXO851977 SHG851977:SHK851977 SRC851977:SRG851977 TAY851977:TBC851977 TKU851977:TKY851977 TUQ851977:TUU851977 UEM851977:UEQ851977 UOI851977:UOM851977 UYE851977:UYI851977 VIA851977:VIE851977 VRW851977:VSA851977 WBS851977:WBW851977 WLO851977:WLS851977 WVK851977:WVO851977 M917513:R917513 IY917513:JC917513 SU917513:SY917513 ACQ917513:ACU917513 AMM917513:AMQ917513 AWI917513:AWM917513 BGE917513:BGI917513 BQA917513:BQE917513 BZW917513:CAA917513 CJS917513:CJW917513 CTO917513:CTS917513 DDK917513:DDO917513 DNG917513:DNK917513 DXC917513:DXG917513 EGY917513:EHC917513 EQU917513:EQY917513 FAQ917513:FAU917513 FKM917513:FKQ917513 FUI917513:FUM917513 GEE917513:GEI917513 GOA917513:GOE917513 GXW917513:GYA917513 HHS917513:HHW917513 HRO917513:HRS917513 IBK917513:IBO917513 ILG917513:ILK917513 IVC917513:IVG917513 JEY917513:JFC917513 JOU917513:JOY917513 JYQ917513:JYU917513 KIM917513:KIQ917513 KSI917513:KSM917513 LCE917513:LCI917513 LMA917513:LME917513 LVW917513:LWA917513 MFS917513:MFW917513 MPO917513:MPS917513 MZK917513:MZO917513 NJG917513:NJK917513 NTC917513:NTG917513 OCY917513:ODC917513 OMU917513:OMY917513 OWQ917513:OWU917513 PGM917513:PGQ917513 PQI917513:PQM917513 QAE917513:QAI917513 QKA917513:QKE917513 QTW917513:QUA917513 RDS917513:RDW917513 RNO917513:RNS917513 RXK917513:RXO917513 SHG917513:SHK917513 SRC917513:SRG917513 TAY917513:TBC917513 TKU917513:TKY917513 TUQ917513:TUU917513 UEM917513:UEQ917513 UOI917513:UOM917513 UYE917513:UYI917513 VIA917513:VIE917513 VRW917513:VSA917513 WBS917513:WBW917513 WLO917513:WLS917513 WVK917513:WVO917513 M983049:R983049 IY983049:JC983049 SU983049:SY983049 ACQ983049:ACU983049 AMM983049:AMQ983049 AWI983049:AWM983049 BGE983049:BGI983049 BQA983049:BQE983049 BZW983049:CAA983049 CJS983049:CJW983049 CTO983049:CTS983049 DDK983049:DDO983049 DNG983049:DNK983049 DXC983049:DXG983049 EGY983049:EHC983049 EQU983049:EQY983049 FAQ983049:FAU983049 FKM983049:FKQ983049 FUI983049:FUM983049 GEE983049:GEI983049 GOA983049:GOE983049 GXW983049:GYA983049 HHS983049:HHW983049 HRO983049:HRS983049 IBK983049:IBO983049 ILG983049:ILK983049 IVC983049:IVG983049 JEY983049:JFC983049 JOU983049:JOY983049 JYQ983049:JYU983049 KIM983049:KIQ983049 KSI983049:KSM983049 LCE983049:LCI983049 LMA983049:LME983049 LVW983049:LWA983049 MFS983049:MFW983049 MPO983049:MPS983049 MZK983049:MZO983049 NJG983049:NJK983049 NTC983049:NTG983049 OCY983049:ODC983049 OMU983049:OMY983049 OWQ983049:OWU983049 PGM983049:PGQ983049 PQI983049:PQM983049 QAE983049:QAI983049 QKA983049:QKE983049 QTW983049:QUA983049 RDS983049:RDW983049 RNO983049:RNS983049 RXK983049:RXO983049 SHG983049:SHK983049 SRC983049:SRG983049 TAY983049:TBC983049 TKU983049:TKY983049 TUQ983049:TUU983049 UEM983049:UEQ983049 UOI983049:UOM983049 UYE983049:UYI983049 VIA983049:VIE983049 VRW983049:VSA983049 WBS983049:WBW983049 WLO983049:WLS983049" xr:uid="{334E52AF-2AC3-4062-B2DB-1BEC09D4C74E}">
      <formula1>"市町村,大阪市,堺市,豊中市,高槻市,東大阪市,岸和田市,池田市,吹田市,泉大津市,貝塚市,守口市,枚方市,茨木市,八尾市,泉佐野市,富田林市,寝屋川市,河内長野市,松原市,大東市,和泉市,箕面市,柏原市,羽曳野市,門真市,摂津市,高石市,藤井寺市,泉南市,四條畷市,交野市,大阪狭山市,阪南市,島本町,豊能町,能勢町,忠岡町,熊取町,田尻町,岬町,太子町,河南町,千早赤阪村"</formula1>
    </dataValidation>
    <dataValidation imeMode="disabled" allowBlank="1" showInputMessage="1" showErrorMessage="1" sqref="WLG983086:WMB983086 IS65581:JA65581 SO65581:SW65581 ACK65581:ACS65581 AMG65581:AMO65581 AWC65581:AWK65581 BFY65581:BGG65581 BPU65581:BQC65581 BZQ65581:BZY65581 CJM65581:CJU65581 CTI65581:CTQ65581 DDE65581:DDM65581 DNA65581:DNI65581 DWW65581:DXE65581 EGS65581:EHA65581 EQO65581:EQW65581 FAK65581:FAS65581 FKG65581:FKO65581 FUC65581:FUK65581 GDY65581:GEG65581 GNU65581:GOC65581 GXQ65581:GXY65581 HHM65581:HHU65581 HRI65581:HRQ65581 IBE65581:IBM65581 ILA65581:ILI65581 IUW65581:IVE65581 JES65581:JFA65581 JOO65581:JOW65581 JYK65581:JYS65581 KIG65581:KIO65581 KSC65581:KSK65581 LBY65581:LCG65581 LLU65581:LMC65581 LVQ65581:LVY65581 MFM65581:MFU65581 MPI65581:MPQ65581 MZE65581:MZM65581 NJA65581:NJI65581 NSW65581:NTE65581 OCS65581:ODA65581 OMO65581:OMW65581 OWK65581:OWS65581 PGG65581:PGO65581 PQC65581:PQK65581 PZY65581:QAG65581 QJU65581:QKC65581 QTQ65581:QTY65581 RDM65581:RDU65581 RNI65581:RNQ65581 RXE65581:RXM65581 SHA65581:SHI65581 SQW65581:SRE65581 TAS65581:TBA65581 TKO65581:TKW65581 TUK65581:TUS65581 UEG65581:UEO65581 UOC65581:UOK65581 UXY65581:UYG65581 VHU65581:VIC65581 VRQ65581:VRY65581 WBM65581:WBU65581 WLI65581:WLQ65581 WVE65581:WVM65581 IS131117:JA131117 SO131117:SW131117 ACK131117:ACS131117 AMG131117:AMO131117 AWC131117:AWK131117 BFY131117:BGG131117 BPU131117:BQC131117 BZQ131117:BZY131117 CJM131117:CJU131117 CTI131117:CTQ131117 DDE131117:DDM131117 DNA131117:DNI131117 DWW131117:DXE131117 EGS131117:EHA131117 EQO131117:EQW131117 FAK131117:FAS131117 FKG131117:FKO131117 FUC131117:FUK131117 GDY131117:GEG131117 GNU131117:GOC131117 GXQ131117:GXY131117 HHM131117:HHU131117 HRI131117:HRQ131117 IBE131117:IBM131117 ILA131117:ILI131117 IUW131117:IVE131117 JES131117:JFA131117 JOO131117:JOW131117 JYK131117:JYS131117 KIG131117:KIO131117 KSC131117:KSK131117 LBY131117:LCG131117 LLU131117:LMC131117 LVQ131117:LVY131117 MFM131117:MFU131117 MPI131117:MPQ131117 MZE131117:MZM131117 NJA131117:NJI131117 NSW131117:NTE131117 OCS131117:ODA131117 OMO131117:OMW131117 OWK131117:OWS131117 PGG131117:PGO131117 PQC131117:PQK131117 PZY131117:QAG131117 QJU131117:QKC131117 QTQ131117:QTY131117 RDM131117:RDU131117 RNI131117:RNQ131117 RXE131117:RXM131117 SHA131117:SHI131117 SQW131117:SRE131117 TAS131117:TBA131117 TKO131117:TKW131117 TUK131117:TUS131117 UEG131117:UEO131117 UOC131117:UOK131117 UXY131117:UYG131117 VHU131117:VIC131117 VRQ131117:VRY131117 WBM131117:WBU131117 WLI131117:WLQ131117 WVE131117:WVM131117 IS196653:JA196653 SO196653:SW196653 ACK196653:ACS196653 AMG196653:AMO196653 AWC196653:AWK196653 BFY196653:BGG196653 BPU196653:BQC196653 BZQ196653:BZY196653 CJM196653:CJU196653 CTI196653:CTQ196653 DDE196653:DDM196653 DNA196653:DNI196653 DWW196653:DXE196653 EGS196653:EHA196653 EQO196653:EQW196653 FAK196653:FAS196653 FKG196653:FKO196653 FUC196653:FUK196653 GDY196653:GEG196653 GNU196653:GOC196653 GXQ196653:GXY196653 HHM196653:HHU196653 HRI196653:HRQ196653 IBE196653:IBM196653 ILA196653:ILI196653 IUW196653:IVE196653 JES196653:JFA196653 JOO196653:JOW196653 JYK196653:JYS196653 KIG196653:KIO196653 KSC196653:KSK196653 LBY196653:LCG196653 LLU196653:LMC196653 LVQ196653:LVY196653 MFM196653:MFU196653 MPI196653:MPQ196653 MZE196653:MZM196653 NJA196653:NJI196653 NSW196653:NTE196653 OCS196653:ODA196653 OMO196653:OMW196653 OWK196653:OWS196653 PGG196653:PGO196653 PQC196653:PQK196653 PZY196653:QAG196653 QJU196653:QKC196653 QTQ196653:QTY196653 RDM196653:RDU196653 RNI196653:RNQ196653 RXE196653:RXM196653 SHA196653:SHI196653 SQW196653:SRE196653 TAS196653:TBA196653 TKO196653:TKW196653 TUK196653:TUS196653 UEG196653:UEO196653 UOC196653:UOK196653 UXY196653:UYG196653 VHU196653:VIC196653 VRQ196653:VRY196653 WBM196653:WBU196653 WLI196653:WLQ196653 WVE196653:WVM196653 IS262189:JA262189 SO262189:SW262189 ACK262189:ACS262189 AMG262189:AMO262189 AWC262189:AWK262189 BFY262189:BGG262189 BPU262189:BQC262189 BZQ262189:BZY262189 CJM262189:CJU262189 CTI262189:CTQ262189 DDE262189:DDM262189 DNA262189:DNI262189 DWW262189:DXE262189 EGS262189:EHA262189 EQO262189:EQW262189 FAK262189:FAS262189 FKG262189:FKO262189 FUC262189:FUK262189 GDY262189:GEG262189 GNU262189:GOC262189 GXQ262189:GXY262189 HHM262189:HHU262189 HRI262189:HRQ262189 IBE262189:IBM262189 ILA262189:ILI262189 IUW262189:IVE262189 JES262189:JFA262189 JOO262189:JOW262189 JYK262189:JYS262189 KIG262189:KIO262189 KSC262189:KSK262189 LBY262189:LCG262189 LLU262189:LMC262189 LVQ262189:LVY262189 MFM262189:MFU262189 MPI262189:MPQ262189 MZE262189:MZM262189 NJA262189:NJI262189 NSW262189:NTE262189 OCS262189:ODA262189 OMO262189:OMW262189 OWK262189:OWS262189 PGG262189:PGO262189 PQC262189:PQK262189 PZY262189:QAG262189 QJU262189:QKC262189 QTQ262189:QTY262189 RDM262189:RDU262189 RNI262189:RNQ262189 RXE262189:RXM262189 SHA262189:SHI262189 SQW262189:SRE262189 TAS262189:TBA262189 TKO262189:TKW262189 TUK262189:TUS262189 UEG262189:UEO262189 UOC262189:UOK262189 UXY262189:UYG262189 VHU262189:VIC262189 VRQ262189:VRY262189 WBM262189:WBU262189 WLI262189:WLQ262189 WVE262189:WVM262189 IS327725:JA327725 SO327725:SW327725 ACK327725:ACS327725 AMG327725:AMO327725 AWC327725:AWK327725 BFY327725:BGG327725 BPU327725:BQC327725 BZQ327725:BZY327725 CJM327725:CJU327725 CTI327725:CTQ327725 DDE327725:DDM327725 DNA327725:DNI327725 DWW327725:DXE327725 EGS327725:EHA327725 EQO327725:EQW327725 FAK327725:FAS327725 FKG327725:FKO327725 FUC327725:FUK327725 GDY327725:GEG327725 GNU327725:GOC327725 GXQ327725:GXY327725 HHM327725:HHU327725 HRI327725:HRQ327725 IBE327725:IBM327725 ILA327725:ILI327725 IUW327725:IVE327725 JES327725:JFA327725 JOO327725:JOW327725 JYK327725:JYS327725 KIG327725:KIO327725 KSC327725:KSK327725 LBY327725:LCG327725 LLU327725:LMC327725 LVQ327725:LVY327725 MFM327725:MFU327725 MPI327725:MPQ327725 MZE327725:MZM327725 NJA327725:NJI327725 NSW327725:NTE327725 OCS327725:ODA327725 OMO327725:OMW327725 OWK327725:OWS327725 PGG327725:PGO327725 PQC327725:PQK327725 PZY327725:QAG327725 QJU327725:QKC327725 QTQ327725:QTY327725 RDM327725:RDU327725 RNI327725:RNQ327725 RXE327725:RXM327725 SHA327725:SHI327725 SQW327725:SRE327725 TAS327725:TBA327725 TKO327725:TKW327725 TUK327725:TUS327725 UEG327725:UEO327725 UOC327725:UOK327725 UXY327725:UYG327725 VHU327725:VIC327725 VRQ327725:VRY327725 WBM327725:WBU327725 WLI327725:WLQ327725 WVE327725:WVM327725 IS393261:JA393261 SO393261:SW393261 ACK393261:ACS393261 AMG393261:AMO393261 AWC393261:AWK393261 BFY393261:BGG393261 BPU393261:BQC393261 BZQ393261:BZY393261 CJM393261:CJU393261 CTI393261:CTQ393261 DDE393261:DDM393261 DNA393261:DNI393261 DWW393261:DXE393261 EGS393261:EHA393261 EQO393261:EQW393261 FAK393261:FAS393261 FKG393261:FKO393261 FUC393261:FUK393261 GDY393261:GEG393261 GNU393261:GOC393261 GXQ393261:GXY393261 HHM393261:HHU393261 HRI393261:HRQ393261 IBE393261:IBM393261 ILA393261:ILI393261 IUW393261:IVE393261 JES393261:JFA393261 JOO393261:JOW393261 JYK393261:JYS393261 KIG393261:KIO393261 KSC393261:KSK393261 LBY393261:LCG393261 LLU393261:LMC393261 LVQ393261:LVY393261 MFM393261:MFU393261 MPI393261:MPQ393261 MZE393261:MZM393261 NJA393261:NJI393261 NSW393261:NTE393261 OCS393261:ODA393261 OMO393261:OMW393261 OWK393261:OWS393261 PGG393261:PGO393261 PQC393261:PQK393261 PZY393261:QAG393261 QJU393261:QKC393261 QTQ393261:QTY393261 RDM393261:RDU393261 RNI393261:RNQ393261 RXE393261:RXM393261 SHA393261:SHI393261 SQW393261:SRE393261 TAS393261:TBA393261 TKO393261:TKW393261 TUK393261:TUS393261 UEG393261:UEO393261 UOC393261:UOK393261 UXY393261:UYG393261 VHU393261:VIC393261 VRQ393261:VRY393261 WBM393261:WBU393261 WLI393261:WLQ393261 WVE393261:WVM393261 IS458797:JA458797 SO458797:SW458797 ACK458797:ACS458797 AMG458797:AMO458797 AWC458797:AWK458797 BFY458797:BGG458797 BPU458797:BQC458797 BZQ458797:BZY458797 CJM458797:CJU458797 CTI458797:CTQ458797 DDE458797:DDM458797 DNA458797:DNI458797 DWW458797:DXE458797 EGS458797:EHA458797 EQO458797:EQW458797 FAK458797:FAS458797 FKG458797:FKO458797 FUC458797:FUK458797 GDY458797:GEG458797 GNU458797:GOC458797 GXQ458797:GXY458797 HHM458797:HHU458797 HRI458797:HRQ458797 IBE458797:IBM458797 ILA458797:ILI458797 IUW458797:IVE458797 JES458797:JFA458797 JOO458797:JOW458797 JYK458797:JYS458797 KIG458797:KIO458797 KSC458797:KSK458797 LBY458797:LCG458797 LLU458797:LMC458797 LVQ458797:LVY458797 MFM458797:MFU458797 MPI458797:MPQ458797 MZE458797:MZM458797 NJA458797:NJI458797 NSW458797:NTE458797 OCS458797:ODA458797 OMO458797:OMW458797 OWK458797:OWS458797 PGG458797:PGO458797 PQC458797:PQK458797 PZY458797:QAG458797 QJU458797:QKC458797 QTQ458797:QTY458797 RDM458797:RDU458797 RNI458797:RNQ458797 RXE458797:RXM458797 SHA458797:SHI458797 SQW458797:SRE458797 TAS458797:TBA458797 TKO458797:TKW458797 TUK458797:TUS458797 UEG458797:UEO458797 UOC458797:UOK458797 UXY458797:UYG458797 VHU458797:VIC458797 VRQ458797:VRY458797 WBM458797:WBU458797 WLI458797:WLQ458797 WVE458797:WVM458797 IS524333:JA524333 SO524333:SW524333 ACK524333:ACS524333 AMG524333:AMO524333 AWC524333:AWK524333 BFY524333:BGG524333 BPU524333:BQC524333 BZQ524333:BZY524333 CJM524333:CJU524333 CTI524333:CTQ524333 DDE524333:DDM524333 DNA524333:DNI524333 DWW524333:DXE524333 EGS524333:EHA524333 EQO524333:EQW524333 FAK524333:FAS524333 FKG524333:FKO524333 FUC524333:FUK524333 GDY524333:GEG524333 GNU524333:GOC524333 GXQ524333:GXY524333 HHM524333:HHU524333 HRI524333:HRQ524333 IBE524333:IBM524333 ILA524333:ILI524333 IUW524333:IVE524333 JES524333:JFA524333 JOO524333:JOW524333 JYK524333:JYS524333 KIG524333:KIO524333 KSC524333:KSK524333 LBY524333:LCG524333 LLU524333:LMC524333 LVQ524333:LVY524333 MFM524333:MFU524333 MPI524333:MPQ524333 MZE524333:MZM524333 NJA524333:NJI524333 NSW524333:NTE524333 OCS524333:ODA524333 OMO524333:OMW524333 OWK524333:OWS524333 PGG524333:PGO524333 PQC524333:PQK524333 PZY524333:QAG524333 QJU524333:QKC524333 QTQ524333:QTY524333 RDM524333:RDU524333 RNI524333:RNQ524333 RXE524333:RXM524333 SHA524333:SHI524333 SQW524333:SRE524333 TAS524333:TBA524333 TKO524333:TKW524333 TUK524333:TUS524333 UEG524333:UEO524333 UOC524333:UOK524333 UXY524333:UYG524333 VHU524333:VIC524333 VRQ524333:VRY524333 WBM524333:WBU524333 WLI524333:WLQ524333 WVE524333:WVM524333 IS589869:JA589869 SO589869:SW589869 ACK589869:ACS589869 AMG589869:AMO589869 AWC589869:AWK589869 BFY589869:BGG589869 BPU589869:BQC589869 BZQ589869:BZY589869 CJM589869:CJU589869 CTI589869:CTQ589869 DDE589869:DDM589869 DNA589869:DNI589869 DWW589869:DXE589869 EGS589869:EHA589869 EQO589869:EQW589869 FAK589869:FAS589869 FKG589869:FKO589869 FUC589869:FUK589869 GDY589869:GEG589869 GNU589869:GOC589869 GXQ589869:GXY589869 HHM589869:HHU589869 HRI589869:HRQ589869 IBE589869:IBM589869 ILA589869:ILI589869 IUW589869:IVE589869 JES589869:JFA589869 JOO589869:JOW589869 JYK589869:JYS589869 KIG589869:KIO589869 KSC589869:KSK589869 LBY589869:LCG589869 LLU589869:LMC589869 LVQ589869:LVY589869 MFM589869:MFU589869 MPI589869:MPQ589869 MZE589869:MZM589869 NJA589869:NJI589869 NSW589869:NTE589869 OCS589869:ODA589869 OMO589869:OMW589869 OWK589869:OWS589869 PGG589869:PGO589869 PQC589869:PQK589869 PZY589869:QAG589869 QJU589869:QKC589869 QTQ589869:QTY589869 RDM589869:RDU589869 RNI589869:RNQ589869 RXE589869:RXM589869 SHA589869:SHI589869 SQW589869:SRE589869 TAS589869:TBA589869 TKO589869:TKW589869 TUK589869:TUS589869 UEG589869:UEO589869 UOC589869:UOK589869 UXY589869:UYG589869 VHU589869:VIC589869 VRQ589869:VRY589869 WBM589869:WBU589869 WLI589869:WLQ589869 WVE589869:WVM589869 IS655405:JA655405 SO655405:SW655405 ACK655405:ACS655405 AMG655405:AMO655405 AWC655405:AWK655405 BFY655405:BGG655405 BPU655405:BQC655405 BZQ655405:BZY655405 CJM655405:CJU655405 CTI655405:CTQ655405 DDE655405:DDM655405 DNA655405:DNI655405 DWW655405:DXE655405 EGS655405:EHA655405 EQO655405:EQW655405 FAK655405:FAS655405 FKG655405:FKO655405 FUC655405:FUK655405 GDY655405:GEG655405 GNU655405:GOC655405 GXQ655405:GXY655405 HHM655405:HHU655405 HRI655405:HRQ655405 IBE655405:IBM655405 ILA655405:ILI655405 IUW655405:IVE655405 JES655405:JFA655405 JOO655405:JOW655405 JYK655405:JYS655405 KIG655405:KIO655405 KSC655405:KSK655405 LBY655405:LCG655405 LLU655405:LMC655405 LVQ655405:LVY655405 MFM655405:MFU655405 MPI655405:MPQ655405 MZE655405:MZM655405 NJA655405:NJI655405 NSW655405:NTE655405 OCS655405:ODA655405 OMO655405:OMW655405 OWK655405:OWS655405 PGG655405:PGO655405 PQC655405:PQK655405 PZY655405:QAG655405 QJU655405:QKC655405 QTQ655405:QTY655405 RDM655405:RDU655405 RNI655405:RNQ655405 RXE655405:RXM655405 SHA655405:SHI655405 SQW655405:SRE655405 TAS655405:TBA655405 TKO655405:TKW655405 TUK655405:TUS655405 UEG655405:UEO655405 UOC655405:UOK655405 UXY655405:UYG655405 VHU655405:VIC655405 VRQ655405:VRY655405 WBM655405:WBU655405 WLI655405:WLQ655405 WVE655405:WVM655405 IS720941:JA720941 SO720941:SW720941 ACK720941:ACS720941 AMG720941:AMO720941 AWC720941:AWK720941 BFY720941:BGG720941 BPU720941:BQC720941 BZQ720941:BZY720941 CJM720941:CJU720941 CTI720941:CTQ720941 DDE720941:DDM720941 DNA720941:DNI720941 DWW720941:DXE720941 EGS720941:EHA720941 EQO720941:EQW720941 FAK720941:FAS720941 FKG720941:FKO720941 FUC720941:FUK720941 GDY720941:GEG720941 GNU720941:GOC720941 GXQ720941:GXY720941 HHM720941:HHU720941 HRI720941:HRQ720941 IBE720941:IBM720941 ILA720941:ILI720941 IUW720941:IVE720941 JES720941:JFA720941 JOO720941:JOW720941 JYK720941:JYS720941 KIG720941:KIO720941 KSC720941:KSK720941 LBY720941:LCG720941 LLU720941:LMC720941 LVQ720941:LVY720941 MFM720941:MFU720941 MPI720941:MPQ720941 MZE720941:MZM720941 NJA720941:NJI720941 NSW720941:NTE720941 OCS720941:ODA720941 OMO720941:OMW720941 OWK720941:OWS720941 PGG720941:PGO720941 PQC720941:PQK720941 PZY720941:QAG720941 QJU720941:QKC720941 QTQ720941:QTY720941 RDM720941:RDU720941 RNI720941:RNQ720941 RXE720941:RXM720941 SHA720941:SHI720941 SQW720941:SRE720941 TAS720941:TBA720941 TKO720941:TKW720941 TUK720941:TUS720941 UEG720941:UEO720941 UOC720941:UOK720941 UXY720941:UYG720941 VHU720941:VIC720941 VRQ720941:VRY720941 WBM720941:WBU720941 WLI720941:WLQ720941 WVE720941:WVM720941 IS786477:JA786477 SO786477:SW786477 ACK786477:ACS786477 AMG786477:AMO786477 AWC786477:AWK786477 BFY786477:BGG786477 BPU786477:BQC786477 BZQ786477:BZY786477 CJM786477:CJU786477 CTI786477:CTQ786477 DDE786477:DDM786477 DNA786477:DNI786477 DWW786477:DXE786477 EGS786477:EHA786477 EQO786477:EQW786477 FAK786477:FAS786477 FKG786477:FKO786477 FUC786477:FUK786477 GDY786477:GEG786477 GNU786477:GOC786477 GXQ786477:GXY786477 HHM786477:HHU786477 HRI786477:HRQ786477 IBE786477:IBM786477 ILA786477:ILI786477 IUW786477:IVE786477 JES786477:JFA786477 JOO786477:JOW786477 JYK786477:JYS786477 KIG786477:KIO786477 KSC786477:KSK786477 LBY786477:LCG786477 LLU786477:LMC786477 LVQ786477:LVY786477 MFM786477:MFU786477 MPI786477:MPQ786477 MZE786477:MZM786477 NJA786477:NJI786477 NSW786477:NTE786477 OCS786477:ODA786477 OMO786477:OMW786477 OWK786477:OWS786477 PGG786477:PGO786477 PQC786477:PQK786477 PZY786477:QAG786477 QJU786477:QKC786477 QTQ786477:QTY786477 RDM786477:RDU786477 RNI786477:RNQ786477 RXE786477:RXM786477 SHA786477:SHI786477 SQW786477:SRE786477 TAS786477:TBA786477 TKO786477:TKW786477 TUK786477:TUS786477 UEG786477:UEO786477 UOC786477:UOK786477 UXY786477:UYG786477 VHU786477:VIC786477 VRQ786477:VRY786477 WBM786477:WBU786477 WLI786477:WLQ786477 WVE786477:WVM786477 IS852013:JA852013 SO852013:SW852013 ACK852013:ACS852013 AMG852013:AMO852013 AWC852013:AWK852013 BFY852013:BGG852013 BPU852013:BQC852013 BZQ852013:BZY852013 CJM852013:CJU852013 CTI852013:CTQ852013 DDE852013:DDM852013 DNA852013:DNI852013 DWW852013:DXE852013 EGS852013:EHA852013 EQO852013:EQW852013 FAK852013:FAS852013 FKG852013:FKO852013 FUC852013:FUK852013 GDY852013:GEG852013 GNU852013:GOC852013 GXQ852013:GXY852013 HHM852013:HHU852013 HRI852013:HRQ852013 IBE852013:IBM852013 ILA852013:ILI852013 IUW852013:IVE852013 JES852013:JFA852013 JOO852013:JOW852013 JYK852013:JYS852013 KIG852013:KIO852013 KSC852013:KSK852013 LBY852013:LCG852013 LLU852013:LMC852013 LVQ852013:LVY852013 MFM852013:MFU852013 MPI852013:MPQ852013 MZE852013:MZM852013 NJA852013:NJI852013 NSW852013:NTE852013 OCS852013:ODA852013 OMO852013:OMW852013 OWK852013:OWS852013 PGG852013:PGO852013 PQC852013:PQK852013 PZY852013:QAG852013 QJU852013:QKC852013 QTQ852013:QTY852013 RDM852013:RDU852013 RNI852013:RNQ852013 RXE852013:RXM852013 SHA852013:SHI852013 SQW852013:SRE852013 TAS852013:TBA852013 TKO852013:TKW852013 TUK852013:TUS852013 UEG852013:UEO852013 UOC852013:UOK852013 UXY852013:UYG852013 VHU852013:VIC852013 VRQ852013:VRY852013 WBM852013:WBU852013 WLI852013:WLQ852013 WVE852013:WVM852013 IS917549:JA917549 SO917549:SW917549 ACK917549:ACS917549 AMG917549:AMO917549 AWC917549:AWK917549 BFY917549:BGG917549 BPU917549:BQC917549 BZQ917549:BZY917549 CJM917549:CJU917549 CTI917549:CTQ917549 DDE917549:DDM917549 DNA917549:DNI917549 DWW917549:DXE917549 EGS917549:EHA917549 EQO917549:EQW917549 FAK917549:FAS917549 FKG917549:FKO917549 FUC917549:FUK917549 GDY917549:GEG917549 GNU917549:GOC917549 GXQ917549:GXY917549 HHM917549:HHU917549 HRI917549:HRQ917549 IBE917549:IBM917549 ILA917549:ILI917549 IUW917549:IVE917549 JES917549:JFA917549 JOO917549:JOW917549 JYK917549:JYS917549 KIG917549:KIO917549 KSC917549:KSK917549 LBY917549:LCG917549 LLU917549:LMC917549 LVQ917549:LVY917549 MFM917549:MFU917549 MPI917549:MPQ917549 MZE917549:MZM917549 NJA917549:NJI917549 NSW917549:NTE917549 OCS917549:ODA917549 OMO917549:OMW917549 OWK917549:OWS917549 PGG917549:PGO917549 PQC917549:PQK917549 PZY917549:QAG917549 QJU917549:QKC917549 QTQ917549:QTY917549 RDM917549:RDU917549 RNI917549:RNQ917549 RXE917549:RXM917549 SHA917549:SHI917549 SQW917549:SRE917549 TAS917549:TBA917549 TKO917549:TKW917549 TUK917549:TUS917549 UEG917549:UEO917549 UOC917549:UOK917549 UXY917549:UYG917549 VHU917549:VIC917549 VRQ917549:VRY917549 WBM917549:WBU917549 WLI917549:WLQ917549 WVE917549:WVM917549 IS983085:JA983085 SO983085:SW983085 ACK983085:ACS983085 AMG983085:AMO983085 AWC983085:AWK983085 BFY983085:BGG983085 BPU983085:BQC983085 BZQ983085:BZY983085 CJM983085:CJU983085 CTI983085:CTQ983085 DDE983085:DDM983085 DNA983085:DNI983085 DWW983085:DXE983085 EGS983085:EHA983085 EQO983085:EQW983085 FAK983085:FAS983085 FKG983085:FKO983085 FUC983085:FUK983085 GDY983085:GEG983085 GNU983085:GOC983085 GXQ983085:GXY983085 HHM983085:HHU983085 HRI983085:HRQ983085 IBE983085:IBM983085 ILA983085:ILI983085 IUW983085:IVE983085 JES983085:JFA983085 JOO983085:JOW983085 JYK983085:JYS983085 KIG983085:KIO983085 KSC983085:KSK983085 LBY983085:LCG983085 LLU983085:LMC983085 LVQ983085:LVY983085 MFM983085:MFU983085 MPI983085:MPQ983085 MZE983085:MZM983085 NJA983085:NJI983085 NSW983085:NTE983085 OCS983085:ODA983085 OMO983085:OMW983085 OWK983085:OWS983085 PGG983085:PGO983085 PQC983085:PQK983085 PZY983085:QAG983085 QJU983085:QKC983085 QTQ983085:QTY983085 RDM983085:RDU983085 RNI983085:RNQ983085 RXE983085:RXM983085 SHA983085:SHI983085 SQW983085:SRE983085 TAS983085:TBA983085 TKO983085:TKW983085 TUK983085:TUS983085 UEG983085:UEO983085 UOC983085:UOK983085 UXY983085:UYG983085 VHU983085:VIC983085 VRQ983085:VRY983085 WBM983085:WBU983085 WLI983085:WLQ983085 WVE983085:WVM983085 WVC983086:WVX983086 IQ65582:JL65582 SM65582:TH65582 ACI65582:ADD65582 AME65582:AMZ65582 AWA65582:AWV65582 BFW65582:BGR65582 BPS65582:BQN65582 BZO65582:CAJ65582 CJK65582:CKF65582 CTG65582:CUB65582 DDC65582:DDX65582 DMY65582:DNT65582 DWU65582:DXP65582 EGQ65582:EHL65582 EQM65582:ERH65582 FAI65582:FBD65582 FKE65582:FKZ65582 FUA65582:FUV65582 GDW65582:GER65582 GNS65582:GON65582 GXO65582:GYJ65582 HHK65582:HIF65582 HRG65582:HSB65582 IBC65582:IBX65582 IKY65582:ILT65582 IUU65582:IVP65582 JEQ65582:JFL65582 JOM65582:JPH65582 JYI65582:JZD65582 KIE65582:KIZ65582 KSA65582:KSV65582 LBW65582:LCR65582 LLS65582:LMN65582 LVO65582:LWJ65582 MFK65582:MGF65582 MPG65582:MQB65582 MZC65582:MZX65582 NIY65582:NJT65582 NSU65582:NTP65582 OCQ65582:ODL65582 OMM65582:ONH65582 OWI65582:OXD65582 PGE65582:PGZ65582 PQA65582:PQV65582 PZW65582:QAR65582 QJS65582:QKN65582 QTO65582:QUJ65582 RDK65582:REF65582 RNG65582:ROB65582 RXC65582:RXX65582 SGY65582:SHT65582 SQU65582:SRP65582 TAQ65582:TBL65582 TKM65582:TLH65582 TUI65582:TVD65582 UEE65582:UEZ65582 UOA65582:UOV65582 UXW65582:UYR65582 VHS65582:VIN65582 VRO65582:VSJ65582 WBK65582:WCF65582 WLG65582:WMB65582 WVC65582:WVX65582 IQ131118:JL131118 SM131118:TH131118 ACI131118:ADD131118 AME131118:AMZ131118 AWA131118:AWV131118 BFW131118:BGR131118 BPS131118:BQN131118 BZO131118:CAJ131118 CJK131118:CKF131118 CTG131118:CUB131118 DDC131118:DDX131118 DMY131118:DNT131118 DWU131118:DXP131118 EGQ131118:EHL131118 EQM131118:ERH131118 FAI131118:FBD131118 FKE131118:FKZ131118 FUA131118:FUV131118 GDW131118:GER131118 GNS131118:GON131118 GXO131118:GYJ131118 HHK131118:HIF131118 HRG131118:HSB131118 IBC131118:IBX131118 IKY131118:ILT131118 IUU131118:IVP131118 JEQ131118:JFL131118 JOM131118:JPH131118 JYI131118:JZD131118 KIE131118:KIZ131118 KSA131118:KSV131118 LBW131118:LCR131118 LLS131118:LMN131118 LVO131118:LWJ131118 MFK131118:MGF131118 MPG131118:MQB131118 MZC131118:MZX131118 NIY131118:NJT131118 NSU131118:NTP131118 OCQ131118:ODL131118 OMM131118:ONH131118 OWI131118:OXD131118 PGE131118:PGZ131118 PQA131118:PQV131118 PZW131118:QAR131118 QJS131118:QKN131118 QTO131118:QUJ131118 RDK131118:REF131118 RNG131118:ROB131118 RXC131118:RXX131118 SGY131118:SHT131118 SQU131118:SRP131118 TAQ131118:TBL131118 TKM131118:TLH131118 TUI131118:TVD131118 UEE131118:UEZ131118 UOA131118:UOV131118 UXW131118:UYR131118 VHS131118:VIN131118 VRO131118:VSJ131118 WBK131118:WCF131118 WLG131118:WMB131118 WVC131118:WVX131118 IQ196654:JL196654 SM196654:TH196654 ACI196654:ADD196654 AME196654:AMZ196654 AWA196654:AWV196654 BFW196654:BGR196654 BPS196654:BQN196654 BZO196654:CAJ196654 CJK196654:CKF196654 CTG196654:CUB196654 DDC196654:DDX196654 DMY196654:DNT196654 DWU196654:DXP196654 EGQ196654:EHL196654 EQM196654:ERH196654 FAI196654:FBD196654 FKE196654:FKZ196654 FUA196654:FUV196654 GDW196654:GER196654 GNS196654:GON196654 GXO196654:GYJ196654 HHK196654:HIF196654 HRG196654:HSB196654 IBC196654:IBX196654 IKY196654:ILT196654 IUU196654:IVP196654 JEQ196654:JFL196654 JOM196654:JPH196654 JYI196654:JZD196654 KIE196654:KIZ196654 KSA196654:KSV196654 LBW196654:LCR196654 LLS196654:LMN196654 LVO196654:LWJ196654 MFK196654:MGF196654 MPG196654:MQB196654 MZC196654:MZX196654 NIY196654:NJT196654 NSU196654:NTP196654 OCQ196654:ODL196654 OMM196654:ONH196654 OWI196654:OXD196654 PGE196654:PGZ196654 PQA196654:PQV196654 PZW196654:QAR196654 QJS196654:QKN196654 QTO196654:QUJ196654 RDK196654:REF196654 RNG196654:ROB196654 RXC196654:RXX196654 SGY196654:SHT196654 SQU196654:SRP196654 TAQ196654:TBL196654 TKM196654:TLH196654 TUI196654:TVD196654 UEE196654:UEZ196654 UOA196654:UOV196654 UXW196654:UYR196654 VHS196654:VIN196654 VRO196654:VSJ196654 WBK196654:WCF196654 WLG196654:WMB196654 WVC196654:WVX196654 IQ262190:JL262190 SM262190:TH262190 ACI262190:ADD262190 AME262190:AMZ262190 AWA262190:AWV262190 BFW262190:BGR262190 BPS262190:BQN262190 BZO262190:CAJ262190 CJK262190:CKF262190 CTG262190:CUB262190 DDC262190:DDX262190 DMY262190:DNT262190 DWU262190:DXP262190 EGQ262190:EHL262190 EQM262190:ERH262190 FAI262190:FBD262190 FKE262190:FKZ262190 FUA262190:FUV262190 GDW262190:GER262190 GNS262190:GON262190 GXO262190:GYJ262190 HHK262190:HIF262190 HRG262190:HSB262190 IBC262190:IBX262190 IKY262190:ILT262190 IUU262190:IVP262190 JEQ262190:JFL262190 JOM262190:JPH262190 JYI262190:JZD262190 KIE262190:KIZ262190 KSA262190:KSV262190 LBW262190:LCR262190 LLS262190:LMN262190 LVO262190:LWJ262190 MFK262190:MGF262190 MPG262190:MQB262190 MZC262190:MZX262190 NIY262190:NJT262190 NSU262190:NTP262190 OCQ262190:ODL262190 OMM262190:ONH262190 OWI262190:OXD262190 PGE262190:PGZ262190 PQA262190:PQV262190 PZW262190:QAR262190 QJS262190:QKN262190 QTO262190:QUJ262190 RDK262190:REF262190 RNG262190:ROB262190 RXC262190:RXX262190 SGY262190:SHT262190 SQU262190:SRP262190 TAQ262190:TBL262190 TKM262190:TLH262190 TUI262190:TVD262190 UEE262190:UEZ262190 UOA262190:UOV262190 UXW262190:UYR262190 VHS262190:VIN262190 VRO262190:VSJ262190 WBK262190:WCF262190 WLG262190:WMB262190 WVC262190:WVX262190 IQ327726:JL327726 SM327726:TH327726 ACI327726:ADD327726 AME327726:AMZ327726 AWA327726:AWV327726 BFW327726:BGR327726 BPS327726:BQN327726 BZO327726:CAJ327726 CJK327726:CKF327726 CTG327726:CUB327726 DDC327726:DDX327726 DMY327726:DNT327726 DWU327726:DXP327726 EGQ327726:EHL327726 EQM327726:ERH327726 FAI327726:FBD327726 FKE327726:FKZ327726 FUA327726:FUV327726 GDW327726:GER327726 GNS327726:GON327726 GXO327726:GYJ327726 HHK327726:HIF327726 HRG327726:HSB327726 IBC327726:IBX327726 IKY327726:ILT327726 IUU327726:IVP327726 JEQ327726:JFL327726 JOM327726:JPH327726 JYI327726:JZD327726 KIE327726:KIZ327726 KSA327726:KSV327726 LBW327726:LCR327726 LLS327726:LMN327726 LVO327726:LWJ327726 MFK327726:MGF327726 MPG327726:MQB327726 MZC327726:MZX327726 NIY327726:NJT327726 NSU327726:NTP327726 OCQ327726:ODL327726 OMM327726:ONH327726 OWI327726:OXD327726 PGE327726:PGZ327726 PQA327726:PQV327726 PZW327726:QAR327726 QJS327726:QKN327726 QTO327726:QUJ327726 RDK327726:REF327726 RNG327726:ROB327726 RXC327726:RXX327726 SGY327726:SHT327726 SQU327726:SRP327726 TAQ327726:TBL327726 TKM327726:TLH327726 TUI327726:TVD327726 UEE327726:UEZ327726 UOA327726:UOV327726 UXW327726:UYR327726 VHS327726:VIN327726 VRO327726:VSJ327726 WBK327726:WCF327726 WLG327726:WMB327726 WVC327726:WVX327726 IQ393262:JL393262 SM393262:TH393262 ACI393262:ADD393262 AME393262:AMZ393262 AWA393262:AWV393262 BFW393262:BGR393262 BPS393262:BQN393262 BZO393262:CAJ393262 CJK393262:CKF393262 CTG393262:CUB393262 DDC393262:DDX393262 DMY393262:DNT393262 DWU393262:DXP393262 EGQ393262:EHL393262 EQM393262:ERH393262 FAI393262:FBD393262 FKE393262:FKZ393262 FUA393262:FUV393262 GDW393262:GER393262 GNS393262:GON393262 GXO393262:GYJ393262 HHK393262:HIF393262 HRG393262:HSB393262 IBC393262:IBX393262 IKY393262:ILT393262 IUU393262:IVP393262 JEQ393262:JFL393262 JOM393262:JPH393262 JYI393262:JZD393262 KIE393262:KIZ393262 KSA393262:KSV393262 LBW393262:LCR393262 LLS393262:LMN393262 LVO393262:LWJ393262 MFK393262:MGF393262 MPG393262:MQB393262 MZC393262:MZX393262 NIY393262:NJT393262 NSU393262:NTP393262 OCQ393262:ODL393262 OMM393262:ONH393262 OWI393262:OXD393262 PGE393262:PGZ393262 PQA393262:PQV393262 PZW393262:QAR393262 QJS393262:QKN393262 QTO393262:QUJ393262 RDK393262:REF393262 RNG393262:ROB393262 RXC393262:RXX393262 SGY393262:SHT393262 SQU393262:SRP393262 TAQ393262:TBL393262 TKM393262:TLH393262 TUI393262:TVD393262 UEE393262:UEZ393262 UOA393262:UOV393262 UXW393262:UYR393262 VHS393262:VIN393262 VRO393262:VSJ393262 WBK393262:WCF393262 WLG393262:WMB393262 WVC393262:WVX393262 IQ458798:JL458798 SM458798:TH458798 ACI458798:ADD458798 AME458798:AMZ458798 AWA458798:AWV458798 BFW458798:BGR458798 BPS458798:BQN458798 BZO458798:CAJ458798 CJK458798:CKF458798 CTG458798:CUB458798 DDC458798:DDX458798 DMY458798:DNT458798 DWU458798:DXP458798 EGQ458798:EHL458798 EQM458798:ERH458798 FAI458798:FBD458798 FKE458798:FKZ458798 FUA458798:FUV458798 GDW458798:GER458798 GNS458798:GON458798 GXO458798:GYJ458798 HHK458798:HIF458798 HRG458798:HSB458798 IBC458798:IBX458798 IKY458798:ILT458798 IUU458798:IVP458798 JEQ458798:JFL458798 JOM458798:JPH458798 JYI458798:JZD458798 KIE458798:KIZ458798 KSA458798:KSV458798 LBW458798:LCR458798 LLS458798:LMN458798 LVO458798:LWJ458798 MFK458798:MGF458798 MPG458798:MQB458798 MZC458798:MZX458798 NIY458798:NJT458798 NSU458798:NTP458798 OCQ458798:ODL458798 OMM458798:ONH458798 OWI458798:OXD458798 PGE458798:PGZ458798 PQA458798:PQV458798 PZW458798:QAR458798 QJS458798:QKN458798 QTO458798:QUJ458798 RDK458798:REF458798 RNG458798:ROB458798 RXC458798:RXX458798 SGY458798:SHT458798 SQU458798:SRP458798 TAQ458798:TBL458798 TKM458798:TLH458798 TUI458798:TVD458798 UEE458798:UEZ458798 UOA458798:UOV458798 UXW458798:UYR458798 VHS458798:VIN458798 VRO458798:VSJ458798 WBK458798:WCF458798 WLG458798:WMB458798 WVC458798:WVX458798 IQ524334:JL524334 SM524334:TH524334 ACI524334:ADD524334 AME524334:AMZ524334 AWA524334:AWV524334 BFW524334:BGR524334 BPS524334:BQN524334 BZO524334:CAJ524334 CJK524334:CKF524334 CTG524334:CUB524334 DDC524334:DDX524334 DMY524334:DNT524334 DWU524334:DXP524334 EGQ524334:EHL524334 EQM524334:ERH524334 FAI524334:FBD524334 FKE524334:FKZ524334 FUA524334:FUV524334 GDW524334:GER524334 GNS524334:GON524334 GXO524334:GYJ524334 HHK524334:HIF524334 HRG524334:HSB524334 IBC524334:IBX524334 IKY524334:ILT524334 IUU524334:IVP524334 JEQ524334:JFL524334 JOM524334:JPH524334 JYI524334:JZD524334 KIE524334:KIZ524334 KSA524334:KSV524334 LBW524334:LCR524334 LLS524334:LMN524334 LVO524334:LWJ524334 MFK524334:MGF524334 MPG524334:MQB524334 MZC524334:MZX524334 NIY524334:NJT524334 NSU524334:NTP524334 OCQ524334:ODL524334 OMM524334:ONH524334 OWI524334:OXD524334 PGE524334:PGZ524334 PQA524334:PQV524334 PZW524334:QAR524334 QJS524334:QKN524334 QTO524334:QUJ524334 RDK524334:REF524334 RNG524334:ROB524334 RXC524334:RXX524334 SGY524334:SHT524334 SQU524334:SRP524334 TAQ524334:TBL524334 TKM524334:TLH524334 TUI524334:TVD524334 UEE524334:UEZ524334 UOA524334:UOV524334 UXW524334:UYR524334 VHS524334:VIN524334 VRO524334:VSJ524334 WBK524334:WCF524334 WLG524334:WMB524334 WVC524334:WVX524334 IQ589870:JL589870 SM589870:TH589870 ACI589870:ADD589870 AME589870:AMZ589870 AWA589870:AWV589870 BFW589870:BGR589870 BPS589870:BQN589870 BZO589870:CAJ589870 CJK589870:CKF589870 CTG589870:CUB589870 DDC589870:DDX589870 DMY589870:DNT589870 DWU589870:DXP589870 EGQ589870:EHL589870 EQM589870:ERH589870 FAI589870:FBD589870 FKE589870:FKZ589870 FUA589870:FUV589870 GDW589870:GER589870 GNS589870:GON589870 GXO589870:GYJ589870 HHK589870:HIF589870 HRG589870:HSB589870 IBC589870:IBX589870 IKY589870:ILT589870 IUU589870:IVP589870 JEQ589870:JFL589870 JOM589870:JPH589870 JYI589870:JZD589870 KIE589870:KIZ589870 KSA589870:KSV589870 LBW589870:LCR589870 LLS589870:LMN589870 LVO589870:LWJ589870 MFK589870:MGF589870 MPG589870:MQB589870 MZC589870:MZX589870 NIY589870:NJT589870 NSU589870:NTP589870 OCQ589870:ODL589870 OMM589870:ONH589870 OWI589870:OXD589870 PGE589870:PGZ589870 PQA589870:PQV589870 PZW589870:QAR589870 QJS589870:QKN589870 QTO589870:QUJ589870 RDK589870:REF589870 RNG589870:ROB589870 RXC589870:RXX589870 SGY589870:SHT589870 SQU589870:SRP589870 TAQ589870:TBL589870 TKM589870:TLH589870 TUI589870:TVD589870 UEE589870:UEZ589870 UOA589870:UOV589870 UXW589870:UYR589870 VHS589870:VIN589870 VRO589870:VSJ589870 WBK589870:WCF589870 WLG589870:WMB589870 WVC589870:WVX589870 IQ655406:JL655406 SM655406:TH655406 ACI655406:ADD655406 AME655406:AMZ655406 AWA655406:AWV655406 BFW655406:BGR655406 BPS655406:BQN655406 BZO655406:CAJ655406 CJK655406:CKF655406 CTG655406:CUB655406 DDC655406:DDX655406 DMY655406:DNT655406 DWU655406:DXP655406 EGQ655406:EHL655406 EQM655406:ERH655406 FAI655406:FBD655406 FKE655406:FKZ655406 FUA655406:FUV655406 GDW655406:GER655406 GNS655406:GON655406 GXO655406:GYJ655406 HHK655406:HIF655406 HRG655406:HSB655406 IBC655406:IBX655406 IKY655406:ILT655406 IUU655406:IVP655406 JEQ655406:JFL655406 JOM655406:JPH655406 JYI655406:JZD655406 KIE655406:KIZ655406 KSA655406:KSV655406 LBW655406:LCR655406 LLS655406:LMN655406 LVO655406:LWJ655406 MFK655406:MGF655406 MPG655406:MQB655406 MZC655406:MZX655406 NIY655406:NJT655406 NSU655406:NTP655406 OCQ655406:ODL655406 OMM655406:ONH655406 OWI655406:OXD655406 PGE655406:PGZ655406 PQA655406:PQV655406 PZW655406:QAR655406 QJS655406:QKN655406 QTO655406:QUJ655406 RDK655406:REF655406 RNG655406:ROB655406 RXC655406:RXX655406 SGY655406:SHT655406 SQU655406:SRP655406 TAQ655406:TBL655406 TKM655406:TLH655406 TUI655406:TVD655406 UEE655406:UEZ655406 UOA655406:UOV655406 UXW655406:UYR655406 VHS655406:VIN655406 VRO655406:VSJ655406 WBK655406:WCF655406 WLG655406:WMB655406 WVC655406:WVX655406 IQ720942:JL720942 SM720942:TH720942 ACI720942:ADD720942 AME720942:AMZ720942 AWA720942:AWV720942 BFW720942:BGR720942 BPS720942:BQN720942 BZO720942:CAJ720942 CJK720942:CKF720942 CTG720942:CUB720942 DDC720942:DDX720942 DMY720942:DNT720942 DWU720942:DXP720942 EGQ720942:EHL720942 EQM720942:ERH720942 FAI720942:FBD720942 FKE720942:FKZ720942 FUA720942:FUV720942 GDW720942:GER720942 GNS720942:GON720942 GXO720942:GYJ720942 HHK720942:HIF720942 HRG720942:HSB720942 IBC720942:IBX720942 IKY720942:ILT720942 IUU720942:IVP720942 JEQ720942:JFL720942 JOM720942:JPH720942 JYI720942:JZD720942 KIE720942:KIZ720942 KSA720942:KSV720942 LBW720942:LCR720942 LLS720942:LMN720942 LVO720942:LWJ720942 MFK720942:MGF720942 MPG720942:MQB720942 MZC720942:MZX720942 NIY720942:NJT720942 NSU720942:NTP720942 OCQ720942:ODL720942 OMM720942:ONH720942 OWI720942:OXD720942 PGE720942:PGZ720942 PQA720942:PQV720942 PZW720942:QAR720942 QJS720942:QKN720942 QTO720942:QUJ720942 RDK720942:REF720942 RNG720942:ROB720942 RXC720942:RXX720942 SGY720942:SHT720942 SQU720942:SRP720942 TAQ720942:TBL720942 TKM720942:TLH720942 TUI720942:TVD720942 UEE720942:UEZ720942 UOA720942:UOV720942 UXW720942:UYR720942 VHS720942:VIN720942 VRO720942:VSJ720942 WBK720942:WCF720942 WLG720942:WMB720942 WVC720942:WVX720942 IQ786478:JL786478 SM786478:TH786478 ACI786478:ADD786478 AME786478:AMZ786478 AWA786478:AWV786478 BFW786478:BGR786478 BPS786478:BQN786478 BZO786478:CAJ786478 CJK786478:CKF786478 CTG786478:CUB786478 DDC786478:DDX786478 DMY786478:DNT786478 DWU786478:DXP786478 EGQ786478:EHL786478 EQM786478:ERH786478 FAI786478:FBD786478 FKE786478:FKZ786478 FUA786478:FUV786478 GDW786478:GER786478 GNS786478:GON786478 GXO786478:GYJ786478 HHK786478:HIF786478 HRG786478:HSB786478 IBC786478:IBX786478 IKY786478:ILT786478 IUU786478:IVP786478 JEQ786478:JFL786478 JOM786478:JPH786478 JYI786478:JZD786478 KIE786478:KIZ786478 KSA786478:KSV786478 LBW786478:LCR786478 LLS786478:LMN786478 LVO786478:LWJ786478 MFK786478:MGF786478 MPG786478:MQB786478 MZC786478:MZX786478 NIY786478:NJT786478 NSU786478:NTP786478 OCQ786478:ODL786478 OMM786478:ONH786478 OWI786478:OXD786478 PGE786478:PGZ786478 PQA786478:PQV786478 PZW786478:QAR786478 QJS786478:QKN786478 QTO786478:QUJ786478 RDK786478:REF786478 RNG786478:ROB786478 RXC786478:RXX786478 SGY786478:SHT786478 SQU786478:SRP786478 TAQ786478:TBL786478 TKM786478:TLH786478 TUI786478:TVD786478 UEE786478:UEZ786478 UOA786478:UOV786478 UXW786478:UYR786478 VHS786478:VIN786478 VRO786478:VSJ786478 WBK786478:WCF786478 WLG786478:WMB786478 WVC786478:WVX786478 IQ852014:JL852014 SM852014:TH852014 ACI852014:ADD852014 AME852014:AMZ852014 AWA852014:AWV852014 BFW852014:BGR852014 BPS852014:BQN852014 BZO852014:CAJ852014 CJK852014:CKF852014 CTG852014:CUB852014 DDC852014:DDX852014 DMY852014:DNT852014 DWU852014:DXP852014 EGQ852014:EHL852014 EQM852014:ERH852014 FAI852014:FBD852014 FKE852014:FKZ852014 FUA852014:FUV852014 GDW852014:GER852014 GNS852014:GON852014 GXO852014:GYJ852014 HHK852014:HIF852014 HRG852014:HSB852014 IBC852014:IBX852014 IKY852014:ILT852014 IUU852014:IVP852014 JEQ852014:JFL852014 JOM852014:JPH852014 JYI852014:JZD852014 KIE852014:KIZ852014 KSA852014:KSV852014 LBW852014:LCR852014 LLS852014:LMN852014 LVO852014:LWJ852014 MFK852014:MGF852014 MPG852014:MQB852014 MZC852014:MZX852014 NIY852014:NJT852014 NSU852014:NTP852014 OCQ852014:ODL852014 OMM852014:ONH852014 OWI852014:OXD852014 PGE852014:PGZ852014 PQA852014:PQV852014 PZW852014:QAR852014 QJS852014:QKN852014 QTO852014:QUJ852014 RDK852014:REF852014 RNG852014:ROB852014 RXC852014:RXX852014 SGY852014:SHT852014 SQU852014:SRP852014 TAQ852014:TBL852014 TKM852014:TLH852014 TUI852014:TVD852014 UEE852014:UEZ852014 UOA852014:UOV852014 UXW852014:UYR852014 VHS852014:VIN852014 VRO852014:VSJ852014 WBK852014:WCF852014 WLG852014:WMB852014 WVC852014:WVX852014 IQ917550:JL917550 SM917550:TH917550 ACI917550:ADD917550 AME917550:AMZ917550 AWA917550:AWV917550 BFW917550:BGR917550 BPS917550:BQN917550 BZO917550:CAJ917550 CJK917550:CKF917550 CTG917550:CUB917550 DDC917550:DDX917550 DMY917550:DNT917550 DWU917550:DXP917550 EGQ917550:EHL917550 EQM917550:ERH917550 FAI917550:FBD917550 FKE917550:FKZ917550 FUA917550:FUV917550 GDW917550:GER917550 GNS917550:GON917550 GXO917550:GYJ917550 HHK917550:HIF917550 HRG917550:HSB917550 IBC917550:IBX917550 IKY917550:ILT917550 IUU917550:IVP917550 JEQ917550:JFL917550 JOM917550:JPH917550 JYI917550:JZD917550 KIE917550:KIZ917550 KSA917550:KSV917550 LBW917550:LCR917550 LLS917550:LMN917550 LVO917550:LWJ917550 MFK917550:MGF917550 MPG917550:MQB917550 MZC917550:MZX917550 NIY917550:NJT917550 NSU917550:NTP917550 OCQ917550:ODL917550 OMM917550:ONH917550 OWI917550:OXD917550 PGE917550:PGZ917550 PQA917550:PQV917550 PZW917550:QAR917550 QJS917550:QKN917550 QTO917550:QUJ917550 RDK917550:REF917550 RNG917550:ROB917550 RXC917550:RXX917550 SGY917550:SHT917550 SQU917550:SRP917550 TAQ917550:TBL917550 TKM917550:TLH917550 TUI917550:TVD917550 UEE917550:UEZ917550 UOA917550:UOV917550 UXW917550:UYR917550 VHS917550:VIN917550 VRO917550:VSJ917550 WBK917550:WCF917550 WLG917550:WMB917550 WVC917550:WVX917550 IQ983086:JL983086 SM983086:TH983086 ACI983086:ADD983086 AME983086:AMZ983086 AWA983086:AWV983086 BFW983086:BGR983086 BPS983086:BQN983086 BZO983086:CAJ983086 CJK983086:CKF983086 CTG983086:CUB983086 DDC983086:DDX983086 DMY983086:DNT983086 DWU983086:DXP983086 EGQ983086:EHL983086 EQM983086:ERH983086 FAI983086:FBD983086 FKE983086:FKZ983086 FUA983086:FUV983086 GDW983086:GER983086 GNS983086:GON983086 GXO983086:GYJ983086 HHK983086:HIF983086 HRG983086:HSB983086 IBC983086:IBX983086 IKY983086:ILT983086 IUU983086:IVP983086 JEQ983086:JFL983086 JOM983086:JPH983086 JYI983086:JZD983086 KIE983086:KIZ983086 KSA983086:KSV983086 LBW983086:LCR983086 LLS983086:LMN983086 LVO983086:LWJ983086 MFK983086:MGF983086 MPG983086:MQB983086 MZC983086:MZX983086 NIY983086:NJT983086 NSU983086:NTP983086 OCQ983086:ODL983086 OMM983086:ONH983086 OWI983086:OXD983086 PGE983086:PGZ983086 PQA983086:PQV983086 PZW983086:QAR983086 QJS983086:QKN983086 QTO983086:QUJ983086 RDK983086:REF983086 RNG983086:ROB983086 RXC983086:RXX983086 SGY983086:SHT983086 SQU983086:SRP983086 TAQ983086:TBL983086 TKM983086:TLH983086 TUI983086:TVD983086 UEE983086:UEZ983086 UOA983086:UOV983086 UXW983086:UYR983086 VHS983086:VIN983086 VRO983086:VSJ983086 WBK983086:WCF983086 I65581:P65581 I131117:P131117 I196653:P196653 I262189:P262189 I327725:P327725 I393261:P393261 I458797:P458797 I524333:P524333 I589869:P589869 I655405:P655405 I720941:P720941 I786477:P786477 I852013:P852013 I917549:P917549 I983085:P983085 G983086:Y983086 G917550:Y917550 G852014:Y852014 G786478:Y786478 G720942:Y720942 G655406:Y655406 G589870:Y589870 G524334:Y524334 G458798:Y458798 G393262:Y393262 G327726:Y327726 G262190:Y262190 G196654:Y196654 G131118:Y131118 G65582:Y65582" xr:uid="{2BAAC763-19EA-4AB7-814C-2C4149B0071E}"/>
  </dataValidations>
  <pageMargins left="0.7" right="0.7" top="0.75" bottom="0.75" header="0.3" footer="0.3"/>
  <pageSetup paperSize="9" scale="8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"/>
  <sheetViews>
    <sheetView view="pageBreakPreview" zoomScaleNormal="100" zoomScaleSheetLayoutView="100" workbookViewId="0">
      <selection activeCell="T50" sqref="T50:Y51"/>
    </sheetView>
  </sheetViews>
  <sheetFormatPr defaultColWidth="3.125" defaultRowHeight="13.5" customHeight="1"/>
  <cols>
    <col min="1" max="16384" width="3.125" style="18"/>
  </cols>
  <sheetData>
    <row r="1" spans="1:32" ht="13.5" customHeight="1">
      <c r="A1" s="18" t="s">
        <v>127</v>
      </c>
    </row>
    <row r="2" spans="1:32" ht="13.5" customHeight="1">
      <c r="B2" s="64"/>
    </row>
    <row r="3" spans="1:32" ht="13.5" customHeight="1">
      <c r="B3" s="18" t="s">
        <v>97</v>
      </c>
      <c r="Z3" s="20" t="s">
        <v>9</v>
      </c>
    </row>
    <row r="4" spans="1:32" ht="13.5" customHeight="1">
      <c r="B4" s="304" t="s">
        <v>17</v>
      </c>
      <c r="C4" s="304"/>
      <c r="D4" s="304"/>
      <c r="E4" s="304"/>
      <c r="F4" s="304"/>
      <c r="G4" s="304"/>
      <c r="H4" s="304" t="s">
        <v>10</v>
      </c>
      <c r="I4" s="304"/>
      <c r="J4" s="304"/>
      <c r="K4" s="304" t="s">
        <v>11</v>
      </c>
      <c r="L4" s="304"/>
      <c r="M4" s="304"/>
      <c r="N4" s="304" t="s">
        <v>12</v>
      </c>
      <c r="O4" s="304"/>
      <c r="P4" s="304"/>
      <c r="Q4" s="304" t="s">
        <v>13</v>
      </c>
      <c r="R4" s="304"/>
      <c r="S4" s="304"/>
      <c r="T4" s="304" t="s">
        <v>14</v>
      </c>
      <c r="U4" s="304"/>
      <c r="V4" s="304"/>
      <c r="W4" s="304" t="s">
        <v>15</v>
      </c>
      <c r="X4" s="304"/>
      <c r="Y4" s="304"/>
      <c r="Z4" s="304" t="s">
        <v>7</v>
      </c>
      <c r="AA4" s="304"/>
      <c r="AB4" s="304"/>
    </row>
    <row r="5" spans="1:32" ht="13.5" customHeight="1">
      <c r="B5" s="274" t="s">
        <v>16</v>
      </c>
      <c r="C5" s="274"/>
      <c r="D5" s="274"/>
      <c r="E5" s="274"/>
      <c r="F5" s="274"/>
      <c r="G5" s="274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6">
        <f>SUM(H5:Y6)</f>
        <v>0</v>
      </c>
      <c r="AA5" s="296"/>
      <c r="AB5" s="296"/>
    </row>
    <row r="6" spans="1:32" ht="13.5" customHeight="1">
      <c r="B6" s="274"/>
      <c r="C6" s="274"/>
      <c r="D6" s="274"/>
      <c r="E6" s="274"/>
      <c r="F6" s="274"/>
      <c r="G6" s="274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6"/>
      <c r="AA6" s="296"/>
      <c r="AB6" s="296"/>
    </row>
    <row r="7" spans="1:32" s="16" customFormat="1" ht="15" customHeight="1">
      <c r="A7" s="17"/>
      <c r="B7" s="59" t="s">
        <v>66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</row>
    <row r="8" spans="1:32" s="16" customFormat="1" ht="15" customHeight="1">
      <c r="A8" s="17"/>
      <c r="B8" s="59" t="s">
        <v>91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</row>
    <row r="9" spans="1:32" s="16" customFormat="1" ht="15" customHeight="1">
      <c r="A9" s="17"/>
      <c r="B9" s="59"/>
      <c r="C9" s="59" t="s">
        <v>92</v>
      </c>
      <c r="D9" s="92"/>
      <c r="E9" s="92"/>
      <c r="F9" s="92"/>
      <c r="G9" s="92"/>
      <c r="H9" s="92"/>
      <c r="I9" s="92"/>
      <c r="J9" s="92"/>
      <c r="K9" s="92"/>
      <c r="L9" s="9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</row>
    <row r="10" spans="1:32" s="16" customFormat="1" ht="15" customHeight="1">
      <c r="A10" s="17"/>
      <c r="B10" s="59"/>
      <c r="C10" s="59" t="s">
        <v>88</v>
      </c>
      <c r="D10" s="92"/>
      <c r="E10" s="92"/>
      <c r="F10" s="92"/>
      <c r="G10" s="92"/>
      <c r="H10" s="92"/>
      <c r="I10" s="92"/>
      <c r="J10" s="92"/>
      <c r="K10" s="92"/>
      <c r="L10" s="9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</row>
    <row r="11" spans="1:32" s="16" customFormat="1" ht="15" customHeight="1">
      <c r="A11" s="17"/>
      <c r="B11" s="59" t="s">
        <v>96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</row>
    <row r="12" spans="1:32" s="16" customFormat="1" ht="15" customHeight="1">
      <c r="A12" s="17"/>
      <c r="B12" s="59"/>
      <c r="C12" s="59" t="s">
        <v>95</v>
      </c>
      <c r="D12" s="92"/>
      <c r="E12" s="92"/>
      <c r="F12" s="92"/>
      <c r="G12" s="92"/>
      <c r="H12" s="92"/>
      <c r="I12" s="92"/>
      <c r="J12" s="92"/>
      <c r="K12" s="92"/>
      <c r="L12" s="9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</row>
    <row r="15" spans="1:32" ht="13.5" customHeight="1">
      <c r="B15" s="18" t="s">
        <v>98</v>
      </c>
    </row>
    <row r="16" spans="1:32" ht="13.5" customHeight="1">
      <c r="B16" s="274" t="s">
        <v>18</v>
      </c>
      <c r="C16" s="274"/>
      <c r="D16" s="274"/>
      <c r="E16" s="274"/>
      <c r="F16" s="274"/>
      <c r="G16" s="274"/>
      <c r="H16" s="295"/>
      <c r="I16" s="295"/>
      <c r="J16" s="184"/>
      <c r="K16" s="68"/>
      <c r="L16" s="171" t="s">
        <v>19</v>
      </c>
      <c r="M16" s="172"/>
      <c r="N16" s="172"/>
      <c r="O16" s="172"/>
      <c r="P16" s="173"/>
      <c r="Q16" s="295"/>
      <c r="R16" s="295"/>
      <c r="S16" s="184"/>
      <c r="T16" s="67"/>
      <c r="U16" s="171" t="s">
        <v>20</v>
      </c>
      <c r="V16" s="172"/>
      <c r="W16" s="172"/>
      <c r="X16" s="172"/>
      <c r="Y16" s="173"/>
      <c r="Z16" s="305"/>
      <c r="AA16" s="305"/>
      <c r="AB16" s="305"/>
    </row>
    <row r="17" spans="2:28" ht="13.5" customHeight="1">
      <c r="B17" s="274"/>
      <c r="C17" s="274"/>
      <c r="D17" s="274"/>
      <c r="E17" s="274"/>
      <c r="F17" s="274"/>
      <c r="G17" s="274"/>
      <c r="H17" s="295"/>
      <c r="I17" s="295"/>
      <c r="J17" s="184"/>
      <c r="K17" s="69" t="s">
        <v>75</v>
      </c>
      <c r="L17" s="212"/>
      <c r="M17" s="213"/>
      <c r="N17" s="213"/>
      <c r="O17" s="213"/>
      <c r="P17" s="214"/>
      <c r="Q17" s="295"/>
      <c r="R17" s="295"/>
      <c r="S17" s="184"/>
      <c r="T17" s="69" t="s">
        <v>75</v>
      </c>
      <c r="U17" s="212"/>
      <c r="V17" s="213"/>
      <c r="W17" s="213"/>
      <c r="X17" s="213"/>
      <c r="Y17" s="214"/>
      <c r="Z17" s="305"/>
      <c r="AA17" s="305"/>
      <c r="AB17" s="305"/>
    </row>
    <row r="18" spans="2:28" ht="13.5" customHeight="1">
      <c r="B18" s="73" t="s">
        <v>129</v>
      </c>
    </row>
    <row r="21" spans="2:28" ht="13.5" customHeight="1">
      <c r="B21" s="35" t="s">
        <v>99</v>
      </c>
    </row>
    <row r="22" spans="2:28" ht="21" customHeight="1">
      <c r="B22" s="171"/>
      <c r="C22" s="172"/>
      <c r="D22" s="172"/>
      <c r="E22" s="172"/>
      <c r="F22" s="172"/>
      <c r="G22" s="173"/>
      <c r="H22" s="171" t="s">
        <v>21</v>
      </c>
      <c r="I22" s="172"/>
      <c r="J22" s="172"/>
      <c r="K22" s="172"/>
      <c r="L22" s="172"/>
      <c r="M22" s="172"/>
      <c r="N22" s="173"/>
      <c r="O22" s="268" t="s">
        <v>78</v>
      </c>
      <c r="P22" s="269"/>
      <c r="Q22" s="269"/>
      <c r="R22" s="269"/>
      <c r="S22" s="269"/>
      <c r="T22" s="269"/>
      <c r="U22" s="270"/>
      <c r="V22" s="268" t="s">
        <v>77</v>
      </c>
      <c r="W22" s="269"/>
      <c r="X22" s="269"/>
      <c r="Y22" s="269"/>
      <c r="Z22" s="269"/>
      <c r="AA22" s="269"/>
      <c r="AB22" s="270"/>
    </row>
    <row r="23" spans="2:28" ht="21" customHeight="1">
      <c r="B23" s="212"/>
      <c r="C23" s="213"/>
      <c r="D23" s="213"/>
      <c r="E23" s="213"/>
      <c r="F23" s="213"/>
      <c r="G23" s="214"/>
      <c r="H23" s="212"/>
      <c r="I23" s="213"/>
      <c r="J23" s="213"/>
      <c r="K23" s="213"/>
      <c r="L23" s="213"/>
      <c r="M23" s="213"/>
      <c r="N23" s="214"/>
      <c r="O23" s="271"/>
      <c r="P23" s="272"/>
      <c r="Q23" s="272"/>
      <c r="R23" s="272"/>
      <c r="S23" s="272"/>
      <c r="T23" s="272"/>
      <c r="U23" s="273"/>
      <c r="V23" s="271"/>
      <c r="W23" s="272"/>
      <c r="X23" s="272"/>
      <c r="Y23" s="272"/>
      <c r="Z23" s="272"/>
      <c r="AA23" s="272"/>
      <c r="AB23" s="273"/>
    </row>
    <row r="24" spans="2:28" ht="13.5" customHeight="1">
      <c r="B24" s="298" t="s">
        <v>22</v>
      </c>
      <c r="C24" s="298"/>
      <c r="D24" s="298"/>
      <c r="E24" s="298"/>
      <c r="F24" s="298"/>
      <c r="G24" s="298"/>
      <c r="H24" s="275"/>
      <c r="I24" s="276"/>
      <c r="J24" s="276"/>
      <c r="K24" s="172" t="s">
        <v>25</v>
      </c>
      <c r="L24" s="299"/>
      <c r="M24" s="276"/>
      <c r="N24" s="300"/>
      <c r="O24" s="287"/>
      <c r="P24" s="288"/>
      <c r="Q24" s="288"/>
      <c r="R24" s="288"/>
      <c r="S24" s="288"/>
      <c r="T24" s="285" t="s">
        <v>76</v>
      </c>
      <c r="U24" s="286"/>
      <c r="V24" s="264"/>
      <c r="W24" s="264"/>
      <c r="X24" s="264"/>
      <c r="Y24" s="264"/>
      <c r="Z24" s="264"/>
      <c r="AA24" s="264"/>
      <c r="AB24" s="265"/>
    </row>
    <row r="25" spans="2:28" ht="13.5" customHeight="1">
      <c r="B25" s="274"/>
      <c r="C25" s="274"/>
      <c r="D25" s="274"/>
      <c r="E25" s="274"/>
      <c r="F25" s="274"/>
      <c r="G25" s="274"/>
      <c r="H25" s="277"/>
      <c r="I25" s="278"/>
      <c r="J25" s="278"/>
      <c r="K25" s="213"/>
      <c r="L25" s="278"/>
      <c r="M25" s="278"/>
      <c r="N25" s="301"/>
      <c r="O25" s="289"/>
      <c r="P25" s="290"/>
      <c r="Q25" s="290"/>
      <c r="R25" s="290"/>
      <c r="S25" s="290"/>
      <c r="T25" s="193"/>
      <c r="U25" s="194"/>
      <c r="V25" s="266"/>
      <c r="W25" s="266"/>
      <c r="X25" s="266"/>
      <c r="Y25" s="266"/>
      <c r="Z25" s="266"/>
      <c r="AA25" s="266"/>
      <c r="AB25" s="267"/>
    </row>
    <row r="26" spans="2:28" ht="13.5" customHeight="1">
      <c r="B26" s="274" t="s">
        <v>23</v>
      </c>
      <c r="C26" s="274"/>
      <c r="D26" s="274"/>
      <c r="E26" s="274"/>
      <c r="F26" s="274"/>
      <c r="G26" s="274"/>
      <c r="H26" s="275"/>
      <c r="I26" s="276"/>
      <c r="J26" s="276"/>
      <c r="K26" s="172" t="s">
        <v>25</v>
      </c>
      <c r="L26" s="299"/>
      <c r="M26" s="276"/>
      <c r="N26" s="300"/>
      <c r="O26" s="264"/>
      <c r="P26" s="264"/>
      <c r="Q26" s="264"/>
      <c r="R26" s="264"/>
      <c r="S26" s="264"/>
      <c r="T26" s="264"/>
      <c r="U26" s="265"/>
      <c r="V26" s="287"/>
      <c r="W26" s="288"/>
      <c r="X26" s="288"/>
      <c r="Y26" s="288"/>
      <c r="Z26" s="288"/>
      <c r="AA26" s="285" t="s">
        <v>76</v>
      </c>
      <c r="AB26" s="286"/>
    </row>
    <row r="27" spans="2:28" ht="13.5" customHeight="1">
      <c r="B27" s="274"/>
      <c r="C27" s="274"/>
      <c r="D27" s="274"/>
      <c r="E27" s="274"/>
      <c r="F27" s="274"/>
      <c r="G27" s="274"/>
      <c r="H27" s="277"/>
      <c r="I27" s="278"/>
      <c r="J27" s="278"/>
      <c r="K27" s="213"/>
      <c r="L27" s="278"/>
      <c r="M27" s="278"/>
      <c r="N27" s="301"/>
      <c r="O27" s="266"/>
      <c r="P27" s="266"/>
      <c r="Q27" s="266"/>
      <c r="R27" s="266"/>
      <c r="S27" s="266"/>
      <c r="T27" s="266"/>
      <c r="U27" s="267"/>
      <c r="V27" s="293"/>
      <c r="W27" s="294"/>
      <c r="X27" s="294"/>
      <c r="Y27" s="294"/>
      <c r="Z27" s="294"/>
      <c r="AA27" s="291"/>
      <c r="AB27" s="292"/>
    </row>
    <row r="28" spans="2:28" ht="13.5" customHeight="1">
      <c r="B28" s="274" t="s">
        <v>24</v>
      </c>
      <c r="C28" s="274"/>
      <c r="D28" s="274"/>
      <c r="E28" s="274"/>
      <c r="F28" s="274"/>
      <c r="G28" s="274"/>
      <c r="H28" s="275"/>
      <c r="I28" s="276"/>
      <c r="J28" s="276"/>
      <c r="K28" s="172" t="s">
        <v>25</v>
      </c>
      <c r="L28" s="299"/>
      <c r="M28" s="276"/>
      <c r="N28" s="300"/>
      <c r="O28" s="264"/>
      <c r="P28" s="264"/>
      <c r="Q28" s="264"/>
      <c r="R28" s="264"/>
      <c r="S28" s="264"/>
      <c r="T28" s="264"/>
      <c r="U28" s="265"/>
      <c r="V28" s="293"/>
      <c r="W28" s="294"/>
      <c r="X28" s="294"/>
      <c r="Y28" s="294"/>
      <c r="Z28" s="294"/>
      <c r="AA28" s="291"/>
      <c r="AB28" s="292"/>
    </row>
    <row r="29" spans="2:28" ht="13.5" customHeight="1">
      <c r="B29" s="274"/>
      <c r="C29" s="274"/>
      <c r="D29" s="274"/>
      <c r="E29" s="274"/>
      <c r="F29" s="274"/>
      <c r="G29" s="274"/>
      <c r="H29" s="277"/>
      <c r="I29" s="278"/>
      <c r="J29" s="278"/>
      <c r="K29" s="213"/>
      <c r="L29" s="278"/>
      <c r="M29" s="278"/>
      <c r="N29" s="301"/>
      <c r="O29" s="266"/>
      <c r="P29" s="266"/>
      <c r="Q29" s="266"/>
      <c r="R29" s="266"/>
      <c r="S29" s="266"/>
      <c r="T29" s="266"/>
      <c r="U29" s="267"/>
      <c r="V29" s="289"/>
      <c r="W29" s="290"/>
      <c r="X29" s="290"/>
      <c r="Y29" s="290"/>
      <c r="Z29" s="290"/>
      <c r="AA29" s="193"/>
      <c r="AB29" s="194"/>
    </row>
    <row r="30" spans="2:28" ht="15.75" customHeight="1">
      <c r="B30" s="73" t="s">
        <v>101</v>
      </c>
      <c r="C30" s="70"/>
      <c r="D30" s="70"/>
      <c r="E30" s="70"/>
      <c r="F30" s="70"/>
      <c r="G30" s="70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71"/>
      <c r="W30" s="71"/>
      <c r="X30" s="71"/>
      <c r="Y30" s="71"/>
      <c r="Z30" s="71"/>
      <c r="AA30" s="72"/>
      <c r="AB30" s="72"/>
    </row>
    <row r="31" spans="2:28" ht="13.5" customHeight="1">
      <c r="B31" s="73"/>
      <c r="C31" s="70"/>
      <c r="D31" s="70"/>
      <c r="E31" s="70"/>
      <c r="F31" s="70"/>
      <c r="G31" s="70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7"/>
      <c r="W31" s="77"/>
      <c r="X31" s="77"/>
      <c r="Y31" s="77"/>
      <c r="Z31" s="77"/>
      <c r="AA31" s="76"/>
      <c r="AB31" s="76"/>
    </row>
    <row r="32" spans="2:28" ht="13.5" customHeight="1">
      <c r="B32" s="73"/>
      <c r="C32" s="70"/>
      <c r="D32" s="70"/>
      <c r="E32" s="70"/>
      <c r="F32" s="70"/>
      <c r="G32" s="70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7"/>
      <c r="W32" s="77"/>
      <c r="X32" s="77"/>
      <c r="Y32" s="77"/>
      <c r="Z32" s="77"/>
      <c r="AA32" s="76"/>
      <c r="AB32" s="76"/>
    </row>
    <row r="33" spans="2:28" ht="13.5" customHeight="1">
      <c r="B33" s="18" t="s">
        <v>126</v>
      </c>
      <c r="C33" s="70"/>
      <c r="D33" s="70"/>
      <c r="E33" s="70"/>
      <c r="F33" s="70"/>
      <c r="G33" s="70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7"/>
      <c r="W33" s="77"/>
      <c r="X33" s="77"/>
      <c r="Y33" s="77"/>
      <c r="Z33" s="77"/>
      <c r="AA33" s="76"/>
      <c r="AB33" s="76"/>
    </row>
    <row r="34" spans="2:28" ht="13.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8"/>
      <c r="M34" s="171" t="s">
        <v>93</v>
      </c>
      <c r="N34" s="172"/>
      <c r="O34" s="172"/>
      <c r="P34" s="172"/>
      <c r="Q34" s="173"/>
      <c r="R34" s="34"/>
      <c r="S34" s="65"/>
      <c r="T34" s="65"/>
      <c r="U34" s="65"/>
      <c r="V34" s="77"/>
      <c r="W34" s="77"/>
      <c r="X34" s="77"/>
      <c r="Y34" s="77"/>
      <c r="Z34" s="77"/>
      <c r="AA34" s="76"/>
      <c r="AB34" s="76"/>
    </row>
    <row r="35" spans="2:28" ht="13.5" customHeight="1">
      <c r="B35" s="189"/>
      <c r="C35" s="190"/>
      <c r="D35" s="190"/>
      <c r="E35" s="190"/>
      <c r="F35" s="190"/>
      <c r="G35" s="190"/>
      <c r="H35" s="190"/>
      <c r="I35" s="190"/>
      <c r="J35" s="190"/>
      <c r="K35" s="190"/>
      <c r="L35" s="191"/>
      <c r="M35" s="212"/>
      <c r="N35" s="213"/>
      <c r="O35" s="213"/>
      <c r="P35" s="213"/>
      <c r="Q35" s="214"/>
      <c r="R35" s="34"/>
      <c r="S35" s="65"/>
      <c r="T35" s="65"/>
      <c r="U35" s="65"/>
      <c r="V35" s="77"/>
      <c r="W35" s="77"/>
      <c r="X35" s="77"/>
      <c r="Y35" s="77"/>
      <c r="Z35" s="77"/>
      <c r="AA35" s="76"/>
      <c r="AB35" s="76"/>
    </row>
    <row r="36" spans="2:28" ht="13.5" customHeight="1">
      <c r="B36" s="189"/>
      <c r="C36" s="190"/>
      <c r="D36" s="190"/>
      <c r="E36" s="190"/>
      <c r="F36" s="190"/>
      <c r="G36" s="190"/>
      <c r="H36" s="190"/>
      <c r="I36" s="190"/>
      <c r="J36" s="190"/>
      <c r="K36" s="190"/>
      <c r="L36" s="191"/>
      <c r="M36" s="52"/>
      <c r="N36" s="53"/>
      <c r="O36" s="53"/>
      <c r="P36" s="53"/>
      <c r="Q36" s="54" t="s">
        <v>89</v>
      </c>
      <c r="R36" s="84"/>
      <c r="S36" s="85"/>
      <c r="T36" s="86"/>
      <c r="U36" s="85"/>
      <c r="V36" s="77"/>
      <c r="W36" s="77"/>
      <c r="X36" s="77"/>
      <c r="Y36" s="77"/>
      <c r="Z36" s="77"/>
      <c r="AA36" s="76"/>
      <c r="AB36" s="76"/>
    </row>
    <row r="37" spans="2:28" ht="13.5" customHeight="1">
      <c r="B37" s="48"/>
      <c r="C37" s="306" t="s">
        <v>81</v>
      </c>
      <c r="D37" s="307"/>
      <c r="E37" s="307"/>
      <c r="F37" s="307"/>
      <c r="G37" s="307"/>
      <c r="H37" s="307"/>
      <c r="I37" s="307"/>
      <c r="J37" s="307"/>
      <c r="K37" s="307"/>
      <c r="L37" s="308"/>
      <c r="M37" s="318"/>
      <c r="N37" s="319"/>
      <c r="O37" s="319"/>
      <c r="P37" s="319"/>
      <c r="Q37" s="320"/>
      <c r="R37" s="87"/>
      <c r="S37" s="88"/>
      <c r="T37" s="88"/>
      <c r="U37" s="88"/>
      <c r="V37" s="77"/>
      <c r="W37" s="77"/>
      <c r="X37" s="77"/>
      <c r="Y37" s="77"/>
      <c r="Z37" s="77"/>
      <c r="AA37" s="76"/>
      <c r="AB37" s="76"/>
    </row>
    <row r="38" spans="2:28" ht="13.5" customHeight="1">
      <c r="B38" s="48"/>
      <c r="C38" s="309"/>
      <c r="D38" s="310"/>
      <c r="E38" s="310"/>
      <c r="F38" s="310"/>
      <c r="G38" s="310"/>
      <c r="H38" s="310"/>
      <c r="I38" s="310"/>
      <c r="J38" s="310"/>
      <c r="K38" s="310"/>
      <c r="L38" s="311"/>
      <c r="M38" s="321"/>
      <c r="N38" s="322"/>
      <c r="O38" s="322"/>
      <c r="P38" s="322"/>
      <c r="Q38" s="323"/>
      <c r="R38" s="89"/>
      <c r="S38" s="90"/>
      <c r="T38" s="90"/>
      <c r="U38" s="90"/>
      <c r="V38" s="77"/>
      <c r="W38" s="77"/>
      <c r="X38" s="77"/>
      <c r="Y38" s="77"/>
      <c r="Z38" s="77"/>
      <c r="AA38" s="76"/>
      <c r="AB38" s="76"/>
    </row>
    <row r="39" spans="2:28" ht="13.5" customHeight="1">
      <c r="B39" s="48"/>
      <c r="C39" s="312"/>
      <c r="D39" s="313"/>
      <c r="E39" s="313"/>
      <c r="F39" s="313"/>
      <c r="G39" s="313"/>
      <c r="H39" s="313"/>
      <c r="I39" s="313"/>
      <c r="J39" s="313"/>
      <c r="K39" s="313"/>
      <c r="L39" s="314"/>
      <c r="M39" s="324"/>
      <c r="N39" s="325"/>
      <c r="O39" s="325"/>
      <c r="P39" s="325"/>
      <c r="Q39" s="326"/>
      <c r="R39" s="87"/>
      <c r="S39" s="88"/>
      <c r="T39" s="88"/>
      <c r="U39" s="88"/>
      <c r="V39" s="77"/>
      <c r="W39" s="77"/>
      <c r="X39" s="77"/>
      <c r="Y39" s="77"/>
      <c r="Z39" s="77"/>
      <c r="AA39" s="76"/>
      <c r="AB39" s="76"/>
    </row>
    <row r="40" spans="2:28" ht="13.5" customHeight="1" thickBot="1">
      <c r="B40" s="49"/>
      <c r="C40" s="315"/>
      <c r="D40" s="316"/>
      <c r="E40" s="316"/>
      <c r="F40" s="316"/>
      <c r="G40" s="316"/>
      <c r="H40" s="316"/>
      <c r="I40" s="316"/>
      <c r="J40" s="316"/>
      <c r="K40" s="316"/>
      <c r="L40" s="317"/>
      <c r="M40" s="327"/>
      <c r="N40" s="328"/>
      <c r="O40" s="328"/>
      <c r="P40" s="328"/>
      <c r="Q40" s="329"/>
      <c r="R40" s="87"/>
      <c r="S40" s="88"/>
      <c r="T40" s="88"/>
      <c r="U40" s="88"/>
      <c r="V40" s="77"/>
      <c r="W40" s="77"/>
      <c r="X40" s="77"/>
      <c r="Y40" s="77"/>
      <c r="Z40" s="77"/>
      <c r="AA40" s="76"/>
      <c r="AB40" s="76"/>
    </row>
    <row r="41" spans="2:28" ht="13.5" customHeight="1" thickTop="1">
      <c r="B41" s="177" t="s">
        <v>7</v>
      </c>
      <c r="C41" s="178"/>
      <c r="D41" s="178"/>
      <c r="E41" s="178"/>
      <c r="F41" s="178"/>
      <c r="G41" s="178"/>
      <c r="H41" s="178"/>
      <c r="I41" s="178"/>
      <c r="J41" s="178"/>
      <c r="K41" s="178"/>
      <c r="L41" s="179"/>
      <c r="M41" s="78"/>
      <c r="N41" s="79"/>
      <c r="O41" s="79"/>
      <c r="P41" s="83"/>
      <c r="Q41" s="80"/>
      <c r="R41" s="91"/>
      <c r="S41" s="81"/>
      <c r="T41" s="81"/>
      <c r="U41" s="81"/>
      <c r="V41" s="77"/>
      <c r="W41" s="77"/>
      <c r="X41" s="77"/>
      <c r="Y41" s="77"/>
      <c r="Z41" s="77"/>
      <c r="AA41" s="76"/>
      <c r="AB41" s="76"/>
    </row>
    <row r="42" spans="2:28" ht="13.5" customHeight="1">
      <c r="B42" s="59" t="s">
        <v>66</v>
      </c>
      <c r="C42" s="59"/>
      <c r="D42" s="70"/>
      <c r="E42" s="70"/>
      <c r="F42" s="70"/>
      <c r="G42" s="70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7"/>
      <c r="W42" s="77"/>
      <c r="X42" s="77"/>
      <c r="Y42" s="77"/>
      <c r="Z42" s="77"/>
      <c r="AA42" s="76"/>
      <c r="AB42" s="76"/>
    </row>
    <row r="43" spans="2:28" ht="13.5" customHeight="1">
      <c r="B43" s="59" t="s">
        <v>84</v>
      </c>
      <c r="C43" s="59"/>
      <c r="D43" s="70"/>
      <c r="E43" s="70"/>
      <c r="F43" s="70"/>
      <c r="G43" s="70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7"/>
      <c r="W43" s="77"/>
      <c r="X43" s="77"/>
      <c r="Y43" s="77"/>
      <c r="Z43" s="77"/>
      <c r="AA43" s="76"/>
      <c r="AB43" s="76"/>
    </row>
    <row r="44" spans="2:28" ht="13.5" customHeight="1">
      <c r="B44" s="59"/>
      <c r="C44" s="59" t="s">
        <v>85</v>
      </c>
      <c r="D44" s="70"/>
      <c r="E44" s="70"/>
      <c r="F44" s="70"/>
      <c r="G44" s="70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7"/>
      <c r="W44" s="77"/>
      <c r="X44" s="77"/>
      <c r="Y44" s="77"/>
      <c r="Z44" s="77"/>
      <c r="AA44" s="76"/>
      <c r="AB44" s="76"/>
    </row>
    <row r="45" spans="2:28" ht="13.5" customHeight="1">
      <c r="B45" s="59" t="s">
        <v>94</v>
      </c>
      <c r="C45" s="59"/>
      <c r="D45" s="70"/>
      <c r="E45" s="70"/>
      <c r="F45" s="70"/>
      <c r="G45" s="70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7"/>
      <c r="W45" s="77"/>
      <c r="X45" s="77"/>
      <c r="Y45" s="77"/>
      <c r="Z45" s="77"/>
      <c r="AA45" s="76"/>
      <c r="AB45" s="76"/>
    </row>
    <row r="46" spans="2:28" ht="18" customHeight="1">
      <c r="B46" s="73" t="s">
        <v>100</v>
      </c>
      <c r="C46" s="59"/>
      <c r="D46" s="70"/>
      <c r="E46" s="70"/>
      <c r="F46" s="70"/>
      <c r="G46" s="70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71"/>
      <c r="W46" s="71"/>
      <c r="X46" s="71"/>
      <c r="Y46" s="71"/>
      <c r="Z46" s="71"/>
      <c r="AA46" s="72"/>
      <c r="AB46" s="72"/>
    </row>
    <row r="49" spans="2:28" ht="13.5" customHeight="1">
      <c r="B49" s="18" t="s">
        <v>128</v>
      </c>
    </row>
    <row r="50" spans="2:28" ht="13.5" customHeight="1">
      <c r="B50" s="274" t="s">
        <v>70</v>
      </c>
      <c r="C50" s="274"/>
      <c r="D50" s="274"/>
      <c r="E50" s="274"/>
      <c r="F50" s="274"/>
      <c r="G50" s="274"/>
      <c r="H50" s="279"/>
      <c r="I50" s="280"/>
      <c r="J50" s="280"/>
      <c r="K50" s="280"/>
      <c r="L50" s="280"/>
      <c r="M50" s="280"/>
      <c r="N50" s="283" t="s">
        <v>86</v>
      </c>
      <c r="O50" s="171" t="s">
        <v>87</v>
      </c>
      <c r="P50" s="172"/>
      <c r="Q50" s="172"/>
      <c r="R50" s="172"/>
      <c r="S50" s="172"/>
      <c r="T50" s="287"/>
      <c r="U50" s="288"/>
      <c r="V50" s="288"/>
      <c r="W50" s="288"/>
      <c r="X50" s="288"/>
      <c r="Y50" s="288"/>
      <c r="Z50" s="302" t="s">
        <v>90</v>
      </c>
      <c r="AA50" s="302"/>
      <c r="AB50" s="303"/>
    </row>
    <row r="51" spans="2:28" ht="13.5" customHeight="1">
      <c r="B51" s="274"/>
      <c r="C51" s="274"/>
      <c r="D51" s="274"/>
      <c r="E51" s="274"/>
      <c r="F51" s="274"/>
      <c r="G51" s="274"/>
      <c r="H51" s="281"/>
      <c r="I51" s="282"/>
      <c r="J51" s="282"/>
      <c r="K51" s="282"/>
      <c r="L51" s="282"/>
      <c r="M51" s="282"/>
      <c r="N51" s="284"/>
      <c r="O51" s="212"/>
      <c r="P51" s="213"/>
      <c r="Q51" s="213"/>
      <c r="R51" s="213"/>
      <c r="S51" s="213"/>
      <c r="T51" s="289"/>
      <c r="U51" s="290"/>
      <c r="V51" s="290"/>
      <c r="W51" s="290"/>
      <c r="X51" s="290"/>
      <c r="Y51" s="290"/>
      <c r="Z51" s="254"/>
      <c r="AA51" s="254"/>
      <c r="AB51" s="255"/>
    </row>
  </sheetData>
  <mergeCells count="58">
    <mergeCell ref="C37:L38"/>
    <mergeCell ref="C39:L40"/>
    <mergeCell ref="M34:Q35"/>
    <mergeCell ref="M37:Q38"/>
    <mergeCell ref="M39:Q40"/>
    <mergeCell ref="T50:Y51"/>
    <mergeCell ref="Z50:AB51"/>
    <mergeCell ref="B34:L36"/>
    <mergeCell ref="N4:P4"/>
    <mergeCell ref="B5:G6"/>
    <mergeCell ref="B4:G4"/>
    <mergeCell ref="H4:J4"/>
    <mergeCell ref="K4:M4"/>
    <mergeCell ref="N5:P6"/>
    <mergeCell ref="K5:M6"/>
    <mergeCell ref="H5:J6"/>
    <mergeCell ref="Z16:AB17"/>
    <mergeCell ref="Q4:S4"/>
    <mergeCell ref="T4:V4"/>
    <mergeCell ref="W4:Y4"/>
    <mergeCell ref="Z4:AB4"/>
    <mergeCell ref="Z5:AB6"/>
    <mergeCell ref="W5:Y6"/>
    <mergeCell ref="T5:V6"/>
    <mergeCell ref="Q5:S6"/>
    <mergeCell ref="B28:G29"/>
    <mergeCell ref="B26:G27"/>
    <mergeCell ref="B24:G25"/>
    <mergeCell ref="O26:U27"/>
    <mergeCell ref="O28:U29"/>
    <mergeCell ref="H28:J29"/>
    <mergeCell ref="L24:N25"/>
    <mergeCell ref="L26:N27"/>
    <mergeCell ref="L28:N29"/>
    <mergeCell ref="K26:K27"/>
    <mergeCell ref="K24:K25"/>
    <mergeCell ref="Q16:S17"/>
    <mergeCell ref="L16:P17"/>
    <mergeCell ref="H16:J17"/>
    <mergeCell ref="B16:G17"/>
    <mergeCell ref="O22:U23"/>
    <mergeCell ref="U16:Y17"/>
    <mergeCell ref="V24:AB25"/>
    <mergeCell ref="K28:K29"/>
    <mergeCell ref="V22:AB23"/>
    <mergeCell ref="B50:G51"/>
    <mergeCell ref="B22:G23"/>
    <mergeCell ref="H22:N23"/>
    <mergeCell ref="H24:J25"/>
    <mergeCell ref="H26:J27"/>
    <mergeCell ref="H50:M51"/>
    <mergeCell ref="N50:N51"/>
    <mergeCell ref="O50:S51"/>
    <mergeCell ref="B41:L41"/>
    <mergeCell ref="T24:U25"/>
    <mergeCell ref="O24:S25"/>
    <mergeCell ref="AA26:AB29"/>
    <mergeCell ref="V26:Z29"/>
  </mergeCells>
  <phoneticPr fontId="5"/>
  <dataValidations count="1">
    <dataValidation type="list" allowBlank="1" showInputMessage="1" showErrorMessage="1" sqref="T50:Y51" xr:uid="{02F4652A-7C45-4142-A437-02A76596AAC0}">
      <formula1>"1,2,3,4,5,6,7,8,9,10,11,12"</formula1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事前申出書</vt:lpstr>
      <vt:lpstr>別添①</vt:lpstr>
      <vt:lpstr>別添➁</vt:lpstr>
      <vt:lpstr>事前申出書!Print_Area</vt:lpstr>
      <vt:lpstr>別添①!Print_Area</vt:lpstr>
      <vt:lpstr>別添➁!Print_Area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2024-08-29T05:57:57Z</dcterms:modified>
</cp:coreProperties>
</file>