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Z:\【産業振興係】\【商工労働】\60 【金融・セーフティネット・融資等】\☆５号認定関係\５号認定申請書\５号認定申請書（ロ）【R6.12.1～最新】\"/>
    </mc:Choice>
  </mc:AlternateContent>
  <xr:revisionPtr revIDLastSave="0" documentId="13_ncr:1_{99917F0A-09C3-4FD6-B63C-DC9B9A0DA44D}" xr6:coauthVersionLast="47" xr6:coauthVersionMax="47" xr10:uidLastSave="{00000000-0000-0000-0000-000000000000}"/>
  <bookViews>
    <workbookView xWindow="-120" yWindow="-120" windowWidth="20730" windowHeight="11040" activeTab="1" xr2:uid="{E68E73B6-7F97-4300-88C6-D54CE52D4D1B}"/>
  </bookViews>
  <sheets>
    <sheet name="計算書_ロ-②" sheetId="3" r:id="rId1"/>
    <sheet name="控_ロ-②" sheetId="2" r:id="rId2"/>
    <sheet name="認定書_ロ-②" sheetId="1" r:id="rId3"/>
  </sheets>
  <definedNames>
    <definedName name="_xlnm.Print_Area" localSheetId="0">'計算書_ロ-②'!$B$1:$AC$58</definedName>
    <definedName name="_xlnm.Print_Area" localSheetId="1">'控_ロ-②'!$A$1:$BF$82</definedName>
    <definedName name="_xlnm.Print_Area" localSheetId="2">'認定書_ロ-②'!$A$1:$BG$80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Y9" i="1"/>
  <c r="AU9" i="1"/>
  <c r="AQ9" i="1"/>
  <c r="AB12" i="1"/>
  <c r="AB13" i="1"/>
  <c r="AB11" i="1"/>
  <c r="V60" i="2"/>
  <c r="R60" i="2"/>
  <c r="I60" i="2"/>
  <c r="E60" i="2"/>
  <c r="V57" i="2"/>
  <c r="R57" i="2"/>
  <c r="I57" i="2"/>
  <c r="E57" i="2"/>
  <c r="I45" i="2"/>
  <c r="E45" i="2"/>
  <c r="I34" i="2"/>
  <c r="E34" i="2"/>
  <c r="I31" i="2"/>
  <c r="E31" i="2"/>
  <c r="AR51" i="2"/>
  <c r="AR49" i="1" s="1"/>
  <c r="AR49" i="2"/>
  <c r="AR47" i="1" s="1"/>
  <c r="AR47" i="2"/>
  <c r="AR45" i="1" s="1"/>
  <c r="AR44" i="2"/>
  <c r="AR43" i="1" s="1"/>
  <c r="P45" i="3" l="1"/>
  <c r="AR76" i="2" s="1"/>
  <c r="AR72" i="1" s="1"/>
  <c r="L45" i="3"/>
  <c r="P40" i="3"/>
  <c r="AR74" i="2" s="1"/>
  <c r="AR70" i="1" s="1"/>
  <c r="L40" i="3"/>
  <c r="P35" i="3"/>
  <c r="AR64" i="2" s="1"/>
  <c r="AR60" i="1" s="1"/>
  <c r="L35" i="3"/>
  <c r="P30" i="3"/>
  <c r="AR62" i="2" s="1"/>
  <c r="AR58" i="1" s="1"/>
  <c r="L30" i="3"/>
  <c r="C20" i="3"/>
  <c r="AR38" i="2" s="1"/>
  <c r="AR37" i="1" s="1"/>
  <c r="Q18" i="3"/>
  <c r="AR42" i="2" s="1"/>
  <c r="AR41" i="1" s="1"/>
  <c r="Q16" i="3"/>
  <c r="AR40" i="2" s="1"/>
  <c r="AR39" i="1" s="1"/>
  <c r="T9" i="3"/>
  <c r="AR33" i="2" s="1"/>
  <c r="AR32" i="1" s="1"/>
  <c r="T7" i="3"/>
  <c r="T45" i="3" l="1"/>
  <c r="X44" i="3" s="1"/>
  <c r="AR68" i="2" s="1"/>
  <c r="AR64" i="1" s="1"/>
  <c r="AR72" i="2"/>
  <c r="AR68" i="1" s="1"/>
  <c r="T40" i="3"/>
  <c r="AR70" i="2"/>
  <c r="AR66" i="1" s="1"/>
  <c r="T35" i="3"/>
  <c r="AR59" i="2"/>
  <c r="AR56" i="1" s="1"/>
  <c r="T30" i="3"/>
  <c r="X34" i="3" s="1"/>
  <c r="AR54" i="2" s="1"/>
  <c r="AR52" i="1" s="1"/>
  <c r="AR56" i="2"/>
  <c r="AR54" i="1" s="1"/>
  <c r="X8" i="3"/>
  <c r="AR28" i="2" s="1"/>
  <c r="AR28" i="1" s="1"/>
  <c r="AR30" i="2"/>
  <c r="AR30" i="1" s="1"/>
  <c r="AR20" i="1" l="1"/>
  <c r="AM20" i="1"/>
  <c r="Y20" i="1"/>
  <c r="T20" i="1"/>
  <c r="F20" i="1"/>
  <c r="A20" i="1"/>
  <c r="AR18" i="1"/>
  <c r="AM18" i="1"/>
  <c r="Y18" i="1"/>
  <c r="T18" i="1"/>
  <c r="F18" i="1"/>
  <c r="A18" i="1"/>
</calcChain>
</file>

<file path=xl/sharedStrings.xml><?xml version="1.0" encoding="utf-8"?>
<sst xmlns="http://schemas.openxmlformats.org/spreadsheetml/2006/main" count="377" uniqueCount="167">
  <si>
    <t>認定権者記載欄</t>
    <phoneticPr fontId="3"/>
  </si>
  <si>
    <t>中小業信用保険法第２条第５項第５号の規定による認定申請書（ロー②）</t>
    <phoneticPr fontId="4"/>
  </si>
  <si>
    <t>　　</t>
    <phoneticPr fontId="3"/>
  </si>
  <si>
    <t>令和</t>
    <rPh sb="0" eb="2">
      <t>レイワ</t>
    </rPh>
    <phoneticPr fontId="4"/>
  </si>
  <si>
    <t>年</t>
    <rPh sb="0" eb="1">
      <t>ネン</t>
    </rPh>
    <phoneticPr fontId="4"/>
  </si>
  <si>
    <t>月</t>
    <rPh sb="0" eb="1">
      <t>ツキ</t>
    </rPh>
    <phoneticPr fontId="4"/>
  </si>
  <si>
    <t>日</t>
    <rPh sb="0" eb="1">
      <t>ヒ</t>
    </rPh>
    <phoneticPr fontId="4"/>
  </si>
  <si>
    <t>（表）</t>
    <rPh sb="1" eb="2">
      <t>ヒョウ</t>
    </rPh>
    <phoneticPr fontId="4"/>
  </si>
  <si>
    <t>[細分類番号]</t>
    <rPh sb="1" eb="4">
      <t>サイブンルイ</t>
    </rPh>
    <rPh sb="4" eb="6">
      <t>バンゴウ</t>
    </rPh>
    <phoneticPr fontId="4"/>
  </si>
  <si>
    <t>[細分類業種名]</t>
    <rPh sb="1" eb="4">
      <t>サイブンルイ</t>
    </rPh>
    <rPh sb="4" eb="6">
      <t>ギョウシュ</t>
    </rPh>
    <rPh sb="6" eb="7">
      <t>メイ</t>
    </rPh>
    <phoneticPr fontId="4"/>
  </si>
  <si>
    <t>業</t>
    <rPh sb="0" eb="1">
      <t>ギョウ</t>
    </rPh>
    <phoneticPr fontId="4"/>
  </si>
  <si>
    <t>記</t>
    <rPh sb="0" eb="1">
      <t>キ</t>
    </rPh>
    <phoneticPr fontId="4"/>
  </si>
  <si>
    <t>①上記の表に記載した指定業種（以下同じ。）に係る原油等の仕入単価の上昇</t>
    <phoneticPr fontId="3"/>
  </si>
  <si>
    <t>E/e×１００－１００</t>
    <phoneticPr fontId="4"/>
  </si>
  <si>
    <t>指定業種に係る上昇率</t>
    <phoneticPr fontId="3"/>
  </si>
  <si>
    <t>％≧20％</t>
    <phoneticPr fontId="4"/>
  </si>
  <si>
    <t>E：指定業種に係る原油等の最近1か月間における平均仕入単価</t>
    <phoneticPr fontId="4"/>
  </si>
  <si>
    <t>円</t>
    <rPh sb="0" eb="1">
      <t>エン</t>
    </rPh>
    <phoneticPr fontId="4"/>
  </si>
  <si>
    <t>【E】</t>
    <phoneticPr fontId="4"/>
  </si>
  <si>
    <t>e：指定業種に係るEの期間に対応する前年１か月間の平均仕入単価</t>
    <phoneticPr fontId="4"/>
  </si>
  <si>
    <t>【e】</t>
    <phoneticPr fontId="4"/>
  </si>
  <si>
    <t>②原油等が売上原価に占める割合</t>
    <rPh sb="5" eb="7">
      <t>ウリアゲ</t>
    </rPh>
    <rPh sb="7" eb="9">
      <t>ゲンカ</t>
    </rPh>
    <phoneticPr fontId="3"/>
  </si>
  <si>
    <t>C/C´×１００</t>
    <phoneticPr fontId="3"/>
  </si>
  <si>
    <t>最近１か月間における全体の売上原価に占める指定業種の売上原価の割合</t>
    <rPh sb="0" eb="2">
      <t>サイキン</t>
    </rPh>
    <rPh sb="4" eb="5">
      <t>ゲツ</t>
    </rPh>
    <rPh sb="5" eb="6">
      <t>アイダ</t>
    </rPh>
    <rPh sb="10" eb="12">
      <t>ゼンタイ</t>
    </rPh>
    <rPh sb="13" eb="17">
      <t>ウリアゲゲンカ</t>
    </rPh>
    <rPh sb="18" eb="19">
      <t>シ</t>
    </rPh>
    <rPh sb="21" eb="25">
      <t>シテイギョウシュ</t>
    </rPh>
    <rPh sb="26" eb="30">
      <t>ウリアゲゲンカ</t>
    </rPh>
    <rPh sb="31" eb="33">
      <t>ワリアイ</t>
    </rPh>
    <phoneticPr fontId="4"/>
  </si>
  <si>
    <t>S/C×１００</t>
  </si>
  <si>
    <t>指定業種にかかる依存率</t>
    <rPh sb="0" eb="2">
      <t>シテイ</t>
    </rPh>
    <rPh sb="2" eb="4">
      <t>ギョウシュ</t>
    </rPh>
    <rPh sb="8" eb="10">
      <t>イゾン</t>
    </rPh>
    <rPh sb="10" eb="11">
      <t>リツ</t>
    </rPh>
    <phoneticPr fontId="4"/>
  </si>
  <si>
    <t>S´/C´×１００</t>
    <phoneticPr fontId="3"/>
  </si>
  <si>
    <t>全体にかかる依存率</t>
    <rPh sb="0" eb="2">
      <t>ゼンタイ</t>
    </rPh>
    <rPh sb="6" eb="8">
      <t>イゾン</t>
    </rPh>
    <rPh sb="8" eb="9">
      <t>リツ</t>
    </rPh>
    <phoneticPr fontId="4"/>
  </si>
  <si>
    <t>C：指定業種に係る最新１か月の売上原価</t>
    <rPh sb="2" eb="6">
      <t>シテイギョウシュ</t>
    </rPh>
    <rPh sb="7" eb="8">
      <t>カカ</t>
    </rPh>
    <rPh sb="9" eb="11">
      <t>サイシン</t>
    </rPh>
    <rPh sb="13" eb="14">
      <t>ゲツ</t>
    </rPh>
    <phoneticPr fontId="3"/>
  </si>
  <si>
    <t>千円</t>
    <rPh sb="0" eb="1">
      <t>セン</t>
    </rPh>
    <rPh sb="1" eb="2">
      <t>エン</t>
    </rPh>
    <phoneticPr fontId="4"/>
  </si>
  <si>
    <t>【C】</t>
    <phoneticPr fontId="4"/>
  </si>
  <si>
    <t>S：Cの売上原価に対応する指定業種に係る原油等の仕入額</t>
    <rPh sb="26" eb="27">
      <t>ガク</t>
    </rPh>
    <phoneticPr fontId="3"/>
  </si>
  <si>
    <t>【S】</t>
    <phoneticPr fontId="4"/>
  </si>
  <si>
    <t>C´：全体の最新１か月の売上原価</t>
    <rPh sb="6" eb="8">
      <t>サイシン</t>
    </rPh>
    <rPh sb="10" eb="11">
      <t>ゲツ</t>
    </rPh>
    <phoneticPr fontId="3"/>
  </si>
  <si>
    <t>【C´】</t>
    <phoneticPr fontId="4"/>
  </si>
  <si>
    <t>S´：C´の売上原価に対応する全体に係る原油等の仕入額</t>
    <rPh sb="15" eb="17">
      <t>ゼンタイ</t>
    </rPh>
    <rPh sb="26" eb="27">
      <t>ガク</t>
    </rPh>
    <phoneticPr fontId="3"/>
  </si>
  <si>
    <t>【S´】</t>
    <phoneticPr fontId="4"/>
  </si>
  <si>
    <t>③-1　指定業種に係る製品等価格への転嫁の状況</t>
    <phoneticPr fontId="3"/>
  </si>
  <si>
    <t>　A1/B1－a1/b1＝P1</t>
    <phoneticPr fontId="3"/>
  </si>
  <si>
    <t>＞０</t>
    <phoneticPr fontId="4"/>
  </si>
  <si>
    <t>【P1】</t>
    <phoneticPr fontId="4"/>
  </si>
  <si>
    <t>Ａ1：最近３か月間の指定業種に係る原油等の仕入額</t>
    <rPh sb="23" eb="24">
      <t>ガク</t>
    </rPh>
    <phoneticPr fontId="3"/>
  </si>
  <si>
    <t>【A1】</t>
    <phoneticPr fontId="4"/>
  </si>
  <si>
    <t xml:space="preserve">ａ1：Ａ1の期間に対応する前年３か月間の指定業種に係る原油等の仕入額  </t>
    <rPh sb="33" eb="34">
      <t>ガク</t>
    </rPh>
    <phoneticPr fontId="3"/>
  </si>
  <si>
    <t>【a1】</t>
    <phoneticPr fontId="4"/>
  </si>
  <si>
    <t>Ｂ1：最近３か月間の指定業種に係る売上高</t>
    <phoneticPr fontId="3"/>
  </si>
  <si>
    <t>【B1】</t>
    <phoneticPr fontId="4"/>
  </si>
  <si>
    <t xml:space="preserve">ｂ1：Ｂ1の期間に対応する前年３か月間の指定業種に係る売上高 </t>
    <phoneticPr fontId="3"/>
  </si>
  <si>
    <t>【b1】</t>
    <phoneticPr fontId="4"/>
  </si>
  <si>
    <t>③-2　全体に係る製品等価格への転嫁の状況</t>
    <phoneticPr fontId="3"/>
  </si>
  <si>
    <t>A2/B2－a2/b2＝P2</t>
    <phoneticPr fontId="3"/>
  </si>
  <si>
    <t>【P2】</t>
    <phoneticPr fontId="4"/>
  </si>
  <si>
    <t>Ａ2：最近３か月間の全体に係る原油等仕入額</t>
    <rPh sb="10" eb="12">
      <t>ゼンタイ</t>
    </rPh>
    <rPh sb="20" eb="21">
      <t>ガク</t>
    </rPh>
    <phoneticPr fontId="3"/>
  </si>
  <si>
    <t>【A2】</t>
    <phoneticPr fontId="4"/>
  </si>
  <si>
    <t xml:space="preserve">ａ2：Ａ1の期間に対応する前年３か月間の全体に係る原油等の仕入額  </t>
    <rPh sb="20" eb="22">
      <t>ゼンタイ</t>
    </rPh>
    <rPh sb="31" eb="32">
      <t>ガク</t>
    </rPh>
    <phoneticPr fontId="3"/>
  </si>
  <si>
    <t>【a2】</t>
    <phoneticPr fontId="4"/>
  </si>
  <si>
    <t>Ｂ2：最近３か月間の全体の売上高</t>
    <phoneticPr fontId="3"/>
  </si>
  <si>
    <t>【B2】</t>
    <phoneticPr fontId="4"/>
  </si>
  <si>
    <t xml:space="preserve">ｂ2：Ｂ2の期間に対応する前年３か月間の全体の売上高  </t>
    <phoneticPr fontId="3"/>
  </si>
  <si>
    <t>【b2】</t>
    <phoneticPr fontId="4"/>
  </si>
  <si>
    <t>　守 口 市 長　殿</t>
    <rPh sb="1" eb="2">
      <t>マモル</t>
    </rPh>
    <rPh sb="3" eb="4">
      <t>クチ</t>
    </rPh>
    <rPh sb="5" eb="6">
      <t>シ</t>
    </rPh>
    <rPh sb="7" eb="8">
      <t>チョウ</t>
    </rPh>
    <rPh sb="9" eb="10">
      <t>ドノ</t>
    </rPh>
    <phoneticPr fontId="4"/>
  </si>
  <si>
    <t>②原油等が売上原価に占める割合</t>
    <phoneticPr fontId="3"/>
  </si>
  <si>
    <t>最近１か月間における全体の売上原価に占める指定業種の売上原価の割合</t>
    <phoneticPr fontId="3"/>
  </si>
  <si>
    <t>指定業種に係る依存率</t>
    <rPh sb="7" eb="10">
      <t>イゾンリツ</t>
    </rPh>
    <phoneticPr fontId="3"/>
  </si>
  <si>
    <t>全体に係る依存率</t>
    <rPh sb="0" eb="2">
      <t>ゼンタイ</t>
    </rPh>
    <rPh sb="3" eb="4">
      <t>カカ</t>
    </rPh>
    <rPh sb="5" eb="8">
      <t>イゾンリツ</t>
    </rPh>
    <phoneticPr fontId="3"/>
  </si>
  <si>
    <t>【C’】</t>
    <phoneticPr fontId="4"/>
  </si>
  <si>
    <t>【S’】</t>
    <phoneticPr fontId="4"/>
  </si>
  <si>
    <t>Ａ2：最近３か月間の全体に係る原油等の仕入額</t>
    <rPh sb="10" eb="12">
      <t>ゼンタイ</t>
    </rPh>
    <rPh sb="21" eb="22">
      <t>ガク</t>
    </rPh>
    <phoneticPr fontId="3"/>
  </si>
  <si>
    <t xml:space="preserve">ａ2：Ａ2の期間に対応する前年３か月間の全体に係る原油等の仕入額  </t>
    <rPh sb="20" eb="22">
      <t>ゼンタイ</t>
    </rPh>
    <rPh sb="31" eb="32">
      <t>ガク</t>
    </rPh>
    <phoneticPr fontId="3"/>
  </si>
  <si>
    <t>　守 口 市 長　殿</t>
    <rPh sb="1" eb="2">
      <t>モリ</t>
    </rPh>
    <rPh sb="3" eb="4">
      <t>クチ</t>
    </rPh>
    <rPh sb="5" eb="6">
      <t>シ</t>
    </rPh>
    <rPh sb="7" eb="8">
      <t>チョウ</t>
    </rPh>
    <rPh sb="9" eb="10">
      <t>ドノ</t>
    </rPh>
    <phoneticPr fontId="4"/>
  </si>
  <si>
    <t>名称又は法人名</t>
    <rPh sb="0" eb="2">
      <t>メイショウ</t>
    </rPh>
    <rPh sb="2" eb="3">
      <t>マタ</t>
    </rPh>
    <rPh sb="4" eb="7">
      <t>ホウジンメイ</t>
    </rPh>
    <phoneticPr fontId="4"/>
  </si>
  <si>
    <t xml:space="preserve"> </t>
    <phoneticPr fontId="4"/>
  </si>
  <si>
    <t>住所又は所在地</t>
  </si>
  <si>
    <t>様式第５－（ロ）－②</t>
    <rPh sb="0" eb="2">
      <t>ヨウシキ</t>
    </rPh>
    <rPh sb="2" eb="3">
      <t>ダイ</t>
    </rPh>
    <phoneticPr fontId="3"/>
  </si>
  <si>
    <t>（留意事項）</t>
  </si>
  <si>
    <t>計算書（ロー②）</t>
    <rPh sb="0" eb="3">
      <t>ケイサンショ</t>
    </rPh>
    <phoneticPr fontId="3"/>
  </si>
  <si>
    <t>１．指定業種にかかる原油等の仕入単価の上昇</t>
    <rPh sb="2" eb="4">
      <t>シテイ</t>
    </rPh>
    <rPh sb="4" eb="6">
      <t>ギョウシュ</t>
    </rPh>
    <rPh sb="10" eb="13">
      <t>ゲンユトウ</t>
    </rPh>
    <rPh sb="14" eb="18">
      <t>シイレタンカ</t>
    </rPh>
    <rPh sb="19" eb="21">
      <t>ジョウショウ</t>
    </rPh>
    <phoneticPr fontId="3"/>
  </si>
  <si>
    <t>仕入額</t>
    <rPh sb="0" eb="2">
      <t>シイ</t>
    </rPh>
    <rPh sb="2" eb="3">
      <t>ガク</t>
    </rPh>
    <phoneticPr fontId="3"/>
  </si>
  <si>
    <t>仕入数量</t>
    <rPh sb="0" eb="2">
      <t>シイレ</t>
    </rPh>
    <rPh sb="2" eb="4">
      <t>スウリョウ</t>
    </rPh>
    <phoneticPr fontId="3"/>
  </si>
  <si>
    <t>指定業種</t>
    <rPh sb="0" eb="2">
      <t>シテイ</t>
    </rPh>
    <rPh sb="2" eb="4">
      <t>ギョウシュ</t>
    </rPh>
    <phoneticPr fontId="3"/>
  </si>
  <si>
    <t>最近１か月</t>
    <rPh sb="0" eb="2">
      <t>サイキン</t>
    </rPh>
    <rPh sb="4" eb="5">
      <t>ゲツ</t>
    </rPh>
    <phoneticPr fontId="3"/>
  </si>
  <si>
    <t>ア</t>
    <phoneticPr fontId="3"/>
  </si>
  <si>
    <t>イ</t>
    <phoneticPr fontId="3"/>
  </si>
  <si>
    <t>E=ア/イ</t>
    <phoneticPr fontId="3"/>
  </si>
  <si>
    <t>上昇率①</t>
    <rPh sb="0" eb="3">
      <t>ジョウショウリツ</t>
    </rPh>
    <phoneticPr fontId="3"/>
  </si>
  <si>
    <t>令和</t>
    <rPh sb="0" eb="2">
      <t>レイワ</t>
    </rPh>
    <phoneticPr fontId="3"/>
  </si>
  <si>
    <t>年</t>
    <rPh sb="0" eb="1">
      <t>ネン</t>
    </rPh>
    <phoneticPr fontId="3"/>
  </si>
  <si>
    <t>月</t>
    <rPh sb="0" eb="1">
      <t>ツキ</t>
    </rPh>
    <phoneticPr fontId="3"/>
  </si>
  <si>
    <t>円</t>
    <rPh sb="0" eb="1">
      <t>エン</t>
    </rPh>
    <phoneticPr fontId="3"/>
  </si>
  <si>
    <t>ℓ</t>
    <phoneticPr fontId="3"/>
  </si>
  <si>
    <t>E/ｅ×100-100</t>
    <phoneticPr fontId="3"/>
  </si>
  <si>
    <t>前年同月</t>
    <rPh sb="0" eb="2">
      <t>ゼンネン</t>
    </rPh>
    <rPh sb="2" eb="3">
      <t>ドウ</t>
    </rPh>
    <rPh sb="3" eb="4">
      <t>ゲツ</t>
    </rPh>
    <phoneticPr fontId="3"/>
  </si>
  <si>
    <t>ウ</t>
    <phoneticPr fontId="3"/>
  </si>
  <si>
    <t>エ</t>
    <phoneticPr fontId="3"/>
  </si>
  <si>
    <t>e=ウ/エ</t>
    <phoneticPr fontId="3"/>
  </si>
  <si>
    <t>％</t>
    <phoneticPr fontId="3"/>
  </si>
  <si>
    <t>≧20.0%</t>
    <phoneticPr fontId="3"/>
  </si>
  <si>
    <t>※１:小数点以下第２位以下切捨て（第１位まで記載）</t>
    <phoneticPr fontId="3"/>
  </si>
  <si>
    <t>２．指定業種及び企業全体それぞれの売上原価に占める原油等の仕入額の割合及び</t>
    <rPh sb="2" eb="4">
      <t>シテイ</t>
    </rPh>
    <rPh sb="4" eb="6">
      <t>ギョウシュ</t>
    </rPh>
    <rPh sb="6" eb="7">
      <t>オヨ</t>
    </rPh>
    <rPh sb="8" eb="12">
      <t>キギョウゼンタイ</t>
    </rPh>
    <rPh sb="17" eb="18">
      <t>ウ</t>
    </rPh>
    <rPh sb="18" eb="19">
      <t>ア</t>
    </rPh>
    <rPh sb="19" eb="21">
      <t>ゲンカ</t>
    </rPh>
    <rPh sb="22" eb="23">
      <t>シ</t>
    </rPh>
    <rPh sb="25" eb="27">
      <t>ゲンユ</t>
    </rPh>
    <rPh sb="27" eb="28">
      <t>トウ</t>
    </rPh>
    <rPh sb="29" eb="31">
      <t>シイ</t>
    </rPh>
    <rPh sb="31" eb="32">
      <t>ガク</t>
    </rPh>
    <rPh sb="33" eb="35">
      <t>ワリアイ</t>
    </rPh>
    <rPh sb="35" eb="36">
      <t>オヨ</t>
    </rPh>
    <phoneticPr fontId="3"/>
  </si>
  <si>
    <t>最近１か月間における企業全体の売上原価に占める指定業種の売上原価の割合</t>
    <rPh sb="0" eb="2">
      <t>サイキン</t>
    </rPh>
    <rPh sb="4" eb="5">
      <t>ゲツ</t>
    </rPh>
    <rPh sb="5" eb="6">
      <t>アイダ</t>
    </rPh>
    <rPh sb="10" eb="14">
      <t>キギョウゼンタイ</t>
    </rPh>
    <rPh sb="15" eb="17">
      <t>ウリアゲ</t>
    </rPh>
    <rPh sb="17" eb="19">
      <t>ゲンカ</t>
    </rPh>
    <rPh sb="20" eb="21">
      <t>シ</t>
    </rPh>
    <rPh sb="23" eb="25">
      <t>シテイ</t>
    </rPh>
    <rPh sb="25" eb="27">
      <t>ギョウシュ</t>
    </rPh>
    <rPh sb="28" eb="30">
      <t>ウリアゲ</t>
    </rPh>
    <rPh sb="30" eb="32">
      <t>ゲンカ</t>
    </rPh>
    <rPh sb="33" eb="35">
      <t>ワリアイ</t>
    </rPh>
    <phoneticPr fontId="3"/>
  </si>
  <si>
    <t>最近１か月間の
売上原価</t>
    <rPh sb="0" eb="2">
      <t>サイキン</t>
    </rPh>
    <rPh sb="4" eb="6">
      <t>ゲツカン</t>
    </rPh>
    <rPh sb="8" eb="12">
      <t>ウリアゲゲンカ</t>
    </rPh>
    <phoneticPr fontId="3"/>
  </si>
  <si>
    <t>最近１か月間の売上原価に対応する原油等の仕入額</t>
    <rPh sb="0" eb="2">
      <t>サイキン</t>
    </rPh>
    <rPh sb="4" eb="6">
      <t>ゲツカン</t>
    </rPh>
    <rPh sb="7" eb="9">
      <t>ウリアゲ</t>
    </rPh>
    <rPh sb="9" eb="11">
      <t>ゲンカ</t>
    </rPh>
    <rPh sb="12" eb="14">
      <t>タイオウ</t>
    </rPh>
    <rPh sb="16" eb="19">
      <t>ゲンユトウ</t>
    </rPh>
    <rPh sb="20" eb="22">
      <t>シイレ</t>
    </rPh>
    <rPh sb="22" eb="23">
      <t>ガク</t>
    </rPh>
    <phoneticPr fontId="3"/>
  </si>
  <si>
    <t>売上原価に占める原油等の仕入額の割合</t>
    <rPh sb="0" eb="2">
      <t>ウリアゲ</t>
    </rPh>
    <rPh sb="2" eb="4">
      <t>ゲンカ</t>
    </rPh>
    <rPh sb="5" eb="6">
      <t>シ</t>
    </rPh>
    <rPh sb="8" eb="10">
      <t>ゲンユ</t>
    </rPh>
    <rPh sb="10" eb="11">
      <t>トウ</t>
    </rPh>
    <rPh sb="12" eb="14">
      <t>シイ</t>
    </rPh>
    <rPh sb="14" eb="15">
      <t>ガク</t>
    </rPh>
    <rPh sb="16" eb="18">
      <t>ワリアイ</t>
    </rPh>
    <phoneticPr fontId="3"/>
  </si>
  <si>
    <t>C</t>
    <phoneticPr fontId="3"/>
  </si>
  <si>
    <t>S</t>
    <phoneticPr fontId="3"/>
  </si>
  <si>
    <t>S/C×100</t>
    <phoneticPr fontId="3"/>
  </si>
  <si>
    <t>企業全体</t>
    <rPh sb="0" eb="2">
      <t>キギョウ</t>
    </rPh>
    <rPh sb="2" eb="4">
      <t>ゼンタイ</t>
    </rPh>
    <phoneticPr fontId="3"/>
  </si>
  <si>
    <t>C´</t>
    <phoneticPr fontId="3"/>
  </si>
  <si>
    <t>S´</t>
    <phoneticPr fontId="3"/>
  </si>
  <si>
    <t>S´/C´×100</t>
    <phoneticPr fontId="3"/>
  </si>
  <si>
    <t>企業全体の売上原価に占める指定業種の売上原価の割合（C/C´×100）</t>
    <rPh sb="0" eb="2">
      <t>キギョウ</t>
    </rPh>
    <rPh sb="2" eb="4">
      <t>ゼンタイ</t>
    </rPh>
    <rPh sb="5" eb="7">
      <t>ウリアゲ</t>
    </rPh>
    <rPh sb="7" eb="9">
      <t>ゲンカ</t>
    </rPh>
    <rPh sb="10" eb="11">
      <t>シ</t>
    </rPh>
    <rPh sb="13" eb="15">
      <t>シテイ</t>
    </rPh>
    <rPh sb="15" eb="17">
      <t>ギョウシュ</t>
    </rPh>
    <rPh sb="18" eb="20">
      <t>ウリアゲ</t>
    </rPh>
    <rPh sb="20" eb="22">
      <t>ゲンカ</t>
    </rPh>
    <rPh sb="23" eb="25">
      <t>ワリアイ</t>
    </rPh>
    <phoneticPr fontId="3"/>
  </si>
  <si>
    <t xml:space="preserve">３．指定業種及び企業全体それぞれの製品等価格への転嫁の状況 </t>
    <rPh sb="2" eb="4">
      <t>シテイ</t>
    </rPh>
    <rPh sb="4" eb="6">
      <t>ギョウシュ</t>
    </rPh>
    <rPh sb="6" eb="7">
      <t>オヨ</t>
    </rPh>
    <phoneticPr fontId="3"/>
  </si>
  <si>
    <t>原油等の仕入額</t>
    <rPh sb="0" eb="3">
      <t>ゲンユトウ</t>
    </rPh>
    <rPh sb="4" eb="6">
      <t>シイレ</t>
    </rPh>
    <rPh sb="6" eb="7">
      <t>ガク</t>
    </rPh>
    <phoneticPr fontId="3"/>
  </si>
  <si>
    <t>売上高</t>
    <rPh sb="0" eb="3">
      <t>ウリアゲダカ</t>
    </rPh>
    <phoneticPr fontId="3"/>
  </si>
  <si>
    <t>指定
業種</t>
    <rPh sb="0" eb="2">
      <t>シテイ</t>
    </rPh>
    <rPh sb="3" eb="5">
      <t>ギョウシュ</t>
    </rPh>
    <phoneticPr fontId="3"/>
  </si>
  <si>
    <t>千円</t>
    <rPh sb="0" eb="1">
      <t>セン</t>
    </rPh>
    <phoneticPr fontId="3"/>
  </si>
  <si>
    <t>千円</t>
  </si>
  <si>
    <t>最近３か月の合計</t>
    <rPh sb="0" eb="2">
      <t>サイキン</t>
    </rPh>
    <rPh sb="4" eb="5">
      <t>ゲツ</t>
    </rPh>
    <rPh sb="6" eb="8">
      <t>ゴウケイ</t>
    </rPh>
    <phoneticPr fontId="3"/>
  </si>
  <si>
    <t>A1</t>
    <phoneticPr fontId="3"/>
  </si>
  <si>
    <t>B1</t>
    <phoneticPr fontId="3"/>
  </si>
  <si>
    <t>ケ=A1/B1</t>
    <phoneticPr fontId="3"/>
  </si>
  <si>
    <t>前年同期の合計</t>
    <rPh sb="0" eb="2">
      <t>ゼンネン</t>
    </rPh>
    <rPh sb="2" eb="4">
      <t>ドウキ</t>
    </rPh>
    <rPh sb="5" eb="7">
      <t>ゴウケイ</t>
    </rPh>
    <phoneticPr fontId="3"/>
  </si>
  <si>
    <t>a1</t>
    <phoneticPr fontId="3"/>
  </si>
  <si>
    <t>b1</t>
    <phoneticPr fontId="3"/>
  </si>
  <si>
    <t>コ=a1/b1</t>
    <phoneticPr fontId="3"/>
  </si>
  <si>
    <t>＞0</t>
    <phoneticPr fontId="3"/>
  </si>
  <si>
    <t>企業
全体</t>
    <rPh sb="0" eb="2">
      <t>キギョウ</t>
    </rPh>
    <rPh sb="3" eb="5">
      <t>ゼンタイ</t>
    </rPh>
    <phoneticPr fontId="3"/>
  </si>
  <si>
    <t>A2</t>
    <phoneticPr fontId="3"/>
  </si>
  <si>
    <t>B2</t>
    <phoneticPr fontId="3"/>
  </si>
  <si>
    <t>サ=A2/B2</t>
    <phoneticPr fontId="3"/>
  </si>
  <si>
    <t>a2</t>
    <phoneticPr fontId="3"/>
  </si>
  <si>
    <t>b2</t>
    <phoneticPr fontId="3"/>
  </si>
  <si>
    <t>シ=a2/b2</t>
    <phoneticPr fontId="3"/>
  </si>
  <si>
    <t>※2：小数点以下第4位以下切捨て（第3位まで記載）</t>
    <rPh sb="3" eb="6">
      <t>ショウスウテン</t>
    </rPh>
    <rPh sb="6" eb="8">
      <t>イカ</t>
    </rPh>
    <rPh sb="8" eb="9">
      <t>ダイ</t>
    </rPh>
    <rPh sb="10" eb="11">
      <t>イ</t>
    </rPh>
    <rPh sb="11" eb="13">
      <t>イカ</t>
    </rPh>
    <rPh sb="13" eb="14">
      <t>キ</t>
    </rPh>
    <rPh sb="14" eb="15">
      <t>ス</t>
    </rPh>
    <rPh sb="17" eb="18">
      <t>ダイ</t>
    </rPh>
    <rPh sb="19" eb="20">
      <t>イ</t>
    </rPh>
    <rPh sb="22" eb="24">
      <t>キサイ</t>
    </rPh>
    <phoneticPr fontId="3"/>
  </si>
  <si>
    <t>上記各項目に記載の金額は、当社の売上高と相違なく、また提出する添付資料の記載内容は事実と相違ありません。</t>
    <rPh sb="36" eb="38">
      <t>キサイ</t>
    </rPh>
    <rPh sb="38" eb="40">
      <t>ナイヨウ</t>
    </rPh>
    <phoneticPr fontId="3"/>
  </si>
  <si>
    <t>月</t>
    <rPh sb="0" eb="1">
      <t>ガツ</t>
    </rPh>
    <phoneticPr fontId="3"/>
  </si>
  <si>
    <t>日</t>
    <rPh sb="0" eb="1">
      <t>ヒ</t>
    </rPh>
    <phoneticPr fontId="3"/>
  </si>
  <si>
    <t>法人名または屋号</t>
    <rPh sb="0" eb="3">
      <t>ホウジンメイ</t>
    </rPh>
    <rPh sb="6" eb="8">
      <t>ヤゴウ</t>
    </rPh>
    <phoneticPr fontId="3"/>
  </si>
  <si>
    <t>代表者</t>
    <rPh sb="0" eb="3">
      <t>ダイヒョウシャ</t>
    </rPh>
    <phoneticPr fontId="3"/>
  </si>
  <si>
    <t>(</t>
    <phoneticPr fontId="3"/>
  </si>
  <si>
    <t>令和</t>
    <rPh sb="0" eb="1">
      <t>レイ</t>
    </rPh>
    <rPh sb="1" eb="2">
      <t>ワ</t>
    </rPh>
    <phoneticPr fontId="3"/>
  </si>
  <si>
    <t>年</t>
    <rPh sb="0" eb="1">
      <t>ネン</t>
    </rPh>
    <phoneticPr fontId="3"/>
  </si>
  <si>
    <t>月</t>
    <rPh sb="0" eb="1">
      <t>ツキ</t>
    </rPh>
    <phoneticPr fontId="3"/>
  </si>
  <si>
    <t>）</t>
    <phoneticPr fontId="3"/>
  </si>
  <si>
    <t>～</t>
    <phoneticPr fontId="3"/>
  </si>
  <si>
    <r>
      <rPr>
        <b/>
        <sz val="10"/>
        <rFont val="ＭＳ ゴシック"/>
        <family val="3"/>
        <charset val="128"/>
      </rPr>
      <t>千</t>
    </r>
    <r>
      <rPr>
        <sz val="10"/>
        <rFont val="ＭＳ ゴシック"/>
        <family val="3"/>
        <charset val="128"/>
      </rPr>
      <t>円</t>
    </r>
    <rPh sb="0" eb="1">
      <t>セン</t>
    </rPh>
    <rPh sb="1" eb="2">
      <t>エン</t>
    </rPh>
    <phoneticPr fontId="3"/>
  </si>
  <si>
    <r>
      <t>千</t>
    </r>
    <r>
      <rPr>
        <sz val="10"/>
        <rFont val="ＭＳ ゴシック"/>
        <family val="3"/>
        <charset val="128"/>
      </rPr>
      <t>円</t>
    </r>
    <rPh sb="1" eb="2">
      <t>エン</t>
    </rPh>
    <phoneticPr fontId="3"/>
  </si>
  <si>
    <r>
      <t>P1</t>
    </r>
    <r>
      <rPr>
        <sz val="9"/>
        <rFont val="ＭＳ ゴシック"/>
        <family val="3"/>
        <charset val="128"/>
      </rPr>
      <t>(ケ－コ)</t>
    </r>
    <phoneticPr fontId="3"/>
  </si>
  <si>
    <r>
      <t xml:space="preserve">P2 </t>
    </r>
    <r>
      <rPr>
        <sz val="9"/>
        <rFont val="ＭＳ ゴシック"/>
        <family val="3"/>
        <charset val="128"/>
      </rPr>
      <t>(サーシ)</t>
    </r>
    <phoneticPr fontId="3"/>
  </si>
  <si>
    <t>申請者殿</t>
    <rPh sb="0" eb="4">
      <t>シンセイシャドノ</t>
    </rPh>
    <phoneticPr fontId="3"/>
  </si>
  <si>
    <t>申請のとおり相違ないことを認定します。</t>
  </si>
  <si>
    <t>住所又は所在地</t>
    <phoneticPr fontId="3"/>
  </si>
  <si>
    <t>名称又は法人名</t>
  </si>
  <si>
    <t>　　　　　　　　　　　　　　　　　　　　　　　　　　　　　　　　　　　　　　　　　　　認定者　　守口市長　　瀬　尾　　憲　一　　印</t>
    <phoneticPr fontId="3"/>
  </si>
  <si>
    <t>この認定書の有効期間は令和　　　年　　　月　　　日から令和　　　年　　　月　　　日までです。</t>
    <phoneticPr fontId="3"/>
  </si>
  <si>
    <t>　　令和　　　年　　　月　　　日　</t>
    <phoneticPr fontId="3"/>
  </si>
  <si>
    <t>※表には、営んでいる事業のうち指定業種に属するもの(日本標準産業分類の細分類番号と細分類業種名)を全て
  記載。当該指定業種が複数ある場合には、その中で、最近1年間で最も売上高等が大きい事業が属する指定業種
  を左上の太枠に記載。</t>
    <phoneticPr fontId="3"/>
  </si>
  <si>
    <t>上昇率</t>
    <rPh sb="0" eb="3">
      <t>ジョウショウリツ</t>
    </rPh>
    <phoneticPr fontId="3"/>
  </si>
  <si>
    <t>平均仕入単価</t>
    <rPh sb="0" eb="2">
      <t>ヘイキン</t>
    </rPh>
    <rPh sb="2" eb="4">
      <t>シイ</t>
    </rPh>
    <rPh sb="4" eb="6">
      <t>タンカ</t>
    </rPh>
    <phoneticPr fontId="3"/>
  </si>
  <si>
    <r>
      <t xml:space="preserve">割合
</t>
    </r>
    <r>
      <rPr>
        <sz val="9"/>
        <rFont val="ＭＳ ゴシック"/>
        <family val="3"/>
        <charset val="128"/>
      </rPr>
      <t>（仕入額／売上高）</t>
    </r>
    <rPh sb="0" eb="2">
      <t>ワリアイ</t>
    </rPh>
    <rPh sb="4" eb="6">
      <t>シイ</t>
    </rPh>
    <rPh sb="6" eb="7">
      <t>ガク</t>
    </rPh>
    <rPh sb="8" eb="11">
      <t>ウリアゲダカ</t>
    </rPh>
    <phoneticPr fontId="3"/>
  </si>
  <si>
    <t>私は、表に記載する業を営んでいるが、下記のとおり、主要原材料である原油及び石油製品（以下「原油等」という。）の価格が著しく上昇しているにもかかわらず、製品等価格の引上げが著しく困難であるため、経営の安定に支障が生じておりますので、中小企業信用保険法第２条第５項第５号の規定に基づき認定されるようお願いします。</t>
    <rPh sb="3" eb="4">
      <t>ヒョウ</t>
    </rPh>
    <rPh sb="5" eb="7">
      <t>キサイ</t>
    </rPh>
    <phoneticPr fontId="3"/>
  </si>
  <si>
    <t xml:space="preserve">  氏名又は代表者名</t>
    <phoneticPr fontId="3"/>
  </si>
  <si>
    <t xml:space="preserve">  氏名又は代表者名</t>
    <rPh sb="2" eb="4">
      <t>シメイ</t>
    </rPh>
    <rPh sb="4" eb="5">
      <t>マタ</t>
    </rPh>
    <phoneticPr fontId="4"/>
  </si>
  <si>
    <t>守地台第　　　号</t>
    <rPh sb="0" eb="8">
      <t>モリチダイダイゴウ</t>
    </rPh>
    <phoneticPr fontId="4"/>
  </si>
  <si>
    <t xml:space="preserve">   ②　 市町村長又は特別区長から認定を受けた後、本認定の有効期間内に金融機関又は信用保証協会に対して、経営安定関
　　　　 連保証の申込みを行うことが必要です。</t>
    <phoneticPr fontId="3"/>
  </si>
  <si>
    <t xml:space="preserve">   ①　 本認定とは別に、金融機関及び信用保証協会による金融上の審査があります。</t>
    <phoneticPr fontId="3"/>
  </si>
  <si>
    <t>（注１）本様式は、指定業種と非指定業種を兼業している場合であって、全体の売上高等に占める指定業種の売上高等の割合、
　　　　指定業種及び全体の売上高等の双方の減少率が認定基準を満たす場合に使用する。</t>
    <rPh sb="76" eb="78">
      <t>ソウホウ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</si>
</sst>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0_ "/>
    <numFmt numFmtId="177" formatCode="0.00_ "/>
    <numFmt numFmtId="178" formatCode="0.000_ "/>
    <numFmt numFmtId="179" formatCode="#,##0.000;[Red]\-#,##0.000"/>
    <numFmt numFmtId="180" formatCode="#,##0.0"/>
    <numFmt numFmtId="181" formatCode="gggee&quot;年&quot;m&quot;月&quot;"/>
    <numFmt numFmtId="182" formatCode="#,##0.000"/>
    <numFmt numFmtId="183" formatCode="0_ "/>
  </numFmts>
  <fonts count="3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sz val="8"/>
      <name val="ＭＳ ゴシック"/>
      <family val="3"/>
      <charset val="128"/>
    </font>
    <font>
      <sz val="12"/>
      <name val="ＭＳ ゴシック"/>
      <family val="3"/>
      <charset val="128"/>
    </font>
    <font>
      <b/>
      <sz val="14"/>
      <name val="ＭＳ ゴシック"/>
      <family val="3"/>
      <charset val="128"/>
    </font>
    <font>
      <sz val="9"/>
      <color theme="1"/>
      <name val="ＭＳ ゴシック"/>
      <family val="3"/>
      <charset val="128"/>
    </font>
    <font>
      <sz val="9"/>
      <name val="ＭＳ ゴシック"/>
      <family val="3"/>
      <charset val="128"/>
    </font>
    <font>
      <sz val="10.5"/>
      <name val="ＭＳ ゴシック"/>
      <family val="3"/>
      <charset val="128"/>
    </font>
    <font>
      <sz val="11"/>
      <color theme="1"/>
      <name val="ＭＳ ゴシック"/>
      <family val="3"/>
      <charset val="128"/>
    </font>
    <font>
      <u/>
      <sz val="11"/>
      <name val="ＭＳ ゴシック"/>
      <family val="3"/>
      <charset val="128"/>
    </font>
    <font>
      <sz val="11"/>
      <color rgb="FFFF0000"/>
      <name val="ＭＳ ゴシック"/>
      <family val="3"/>
      <charset val="128"/>
    </font>
    <font>
      <b/>
      <sz val="11"/>
      <color theme="1"/>
      <name val="ＭＳ ゴシック"/>
      <family val="3"/>
      <charset val="128"/>
    </font>
    <font>
      <sz val="8"/>
      <color theme="1"/>
      <name val="ＭＳ ゴシック"/>
      <family val="3"/>
      <charset val="128"/>
    </font>
    <font>
      <sz val="10"/>
      <name val="ＭＳ ゴシック"/>
      <family val="3"/>
      <charset val="128"/>
    </font>
    <font>
      <b/>
      <sz val="16"/>
      <name val="ＭＳ ゴシック"/>
      <family val="3"/>
      <charset val="128"/>
    </font>
    <font>
      <b/>
      <sz val="10"/>
      <name val="ＭＳ ゴシック"/>
      <family val="3"/>
      <charset val="128"/>
    </font>
    <font>
      <b/>
      <sz val="8"/>
      <name val="ＭＳ ゴシック"/>
      <family val="3"/>
      <charset val="128"/>
    </font>
    <font>
      <b/>
      <sz val="13"/>
      <name val="ＭＳ ゴシック"/>
      <family val="3"/>
      <charset val="128"/>
    </font>
    <font>
      <sz val="9"/>
      <color theme="0"/>
      <name val="ＭＳ ゴシック"/>
      <family val="3"/>
      <charset val="128"/>
    </font>
    <font>
      <b/>
      <sz val="9"/>
      <name val="ＭＳ ゴシック"/>
      <family val="3"/>
      <charset val="128"/>
    </font>
    <font>
      <sz val="8"/>
      <color theme="0"/>
      <name val="ＭＳ ゴシック"/>
      <family val="3"/>
      <charset val="128"/>
    </font>
    <font>
      <sz val="12"/>
      <name val="ＭＳ Ｐゴシック"/>
      <family val="3"/>
      <charset val="128"/>
    </font>
    <font>
      <sz val="12"/>
      <color theme="1"/>
      <name val="ＭＳ Ｐゴシック"/>
      <family val="3"/>
      <charset val="128"/>
    </font>
    <font>
      <sz val="10.5"/>
      <color rgb="FF000000"/>
      <name val="ＭＳ Ｐゴシック"/>
      <family val="3"/>
      <charset val="128"/>
    </font>
    <font>
      <b/>
      <sz val="12"/>
      <name val="ＭＳ ゴシック"/>
      <family val="3"/>
      <charset val="128"/>
    </font>
    <font>
      <sz val="11"/>
      <color rgb="FF000000"/>
      <name val="ＭＳ Ｐゴシック"/>
      <family val="3"/>
      <charset val="128"/>
    </font>
  </fonts>
  <fills count="11">
    <fill>
      <patternFill patternType="none"/>
    </fill>
    <fill>
      <patternFill patternType="gray125"/>
    </fill>
    <fill>
      <patternFill patternType="solid">
        <fgColor rgb="FFE2FCFE"/>
        <bgColor indexed="64"/>
      </patternFill>
    </fill>
    <fill>
      <patternFill patternType="solid">
        <fgColor rgb="FFEFFFFF"/>
        <bgColor indexed="64"/>
      </patternFill>
    </fill>
    <fill>
      <patternFill patternType="solid">
        <fgColor rgb="FFDEFCFE"/>
        <bgColor indexed="64"/>
      </patternFill>
    </fill>
    <fill>
      <patternFill patternType="solid">
        <fgColor rgb="FFFFFFCC"/>
        <bgColor indexed="64"/>
      </patternFill>
    </fill>
    <fill>
      <patternFill patternType="solid">
        <fgColor rgb="FFE4FAFC"/>
        <bgColor indexed="64"/>
      </patternFill>
    </fill>
    <fill>
      <patternFill patternType="solid">
        <fgColor rgb="FFE8FCFE"/>
        <bgColor indexed="64"/>
      </patternFill>
    </fill>
    <fill>
      <patternFill patternType="solid">
        <fgColor rgb="FFDBFCFD"/>
        <bgColor indexed="64"/>
      </patternFill>
    </fill>
    <fill>
      <patternFill patternType="solid">
        <fgColor rgb="FFD3FCFD"/>
        <bgColor indexed="64"/>
      </patternFill>
    </fill>
    <fill>
      <patternFill patternType="solid">
        <fgColor rgb="FFDDFDFF"/>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466">
    <xf numFmtId="0" fontId="0" fillId="0" borderId="0" xfId="0">
      <alignment vertical="center"/>
    </xf>
    <xf numFmtId="0" fontId="5" fillId="0" borderId="0" xfId="2" applyFont="1"/>
    <xf numFmtId="38" fontId="6" fillId="0" borderId="0" xfId="3" applyFont="1" applyFill="1" applyBorder="1" applyAlignment="1" applyProtection="1"/>
    <xf numFmtId="0" fontId="6" fillId="0" borderId="0" xfId="2" applyFont="1"/>
    <xf numFmtId="0" fontId="5" fillId="0" borderId="0" xfId="2" applyFont="1" applyAlignment="1">
      <alignment vertical="center"/>
    </xf>
    <xf numFmtId="0" fontId="11" fillId="0" borderId="0" xfId="2" applyFont="1"/>
    <xf numFmtId="0" fontId="10" fillId="0" borderId="0" xfId="0" applyFont="1" applyAlignment="1">
      <alignment vertical="center" wrapText="1"/>
    </xf>
    <xf numFmtId="0" fontId="5" fillId="0" borderId="0" xfId="2" applyFont="1" applyBorder="1" applyAlignment="1"/>
    <xf numFmtId="0" fontId="5" fillId="0" borderId="28" xfId="2" applyFont="1" applyBorder="1"/>
    <xf numFmtId="38" fontId="5" fillId="0" borderId="28" xfId="3" applyFont="1" applyFill="1" applyBorder="1" applyAlignment="1" applyProtection="1">
      <alignment horizontal="center"/>
    </xf>
    <xf numFmtId="177" fontId="5" fillId="0" borderId="0" xfId="3" applyNumberFormat="1" applyFont="1" applyFill="1" applyBorder="1" applyAlignment="1" applyProtection="1">
      <alignment shrinkToFit="1"/>
    </xf>
    <xf numFmtId="38" fontId="5" fillId="0" borderId="0" xfId="3" applyFont="1" applyFill="1" applyBorder="1" applyAlignment="1" applyProtection="1"/>
    <xf numFmtId="38" fontId="5" fillId="0" borderId="0" xfId="3" applyFont="1" applyFill="1" applyBorder="1" applyAlignment="1" applyProtection="1">
      <alignment shrinkToFit="1"/>
    </xf>
    <xf numFmtId="38" fontId="5" fillId="0" borderId="0" xfId="3" applyFont="1" applyFill="1" applyBorder="1" applyAlignment="1" applyProtection="1">
      <alignment horizontal="center" shrinkToFit="1"/>
    </xf>
    <xf numFmtId="38" fontId="5" fillId="0" borderId="0" xfId="3" applyFont="1" applyFill="1" applyBorder="1" applyAlignment="1" applyProtection="1">
      <alignment horizontal="center"/>
    </xf>
    <xf numFmtId="0" fontId="5" fillId="0" borderId="0" xfId="2" applyFont="1" applyAlignment="1">
      <alignment horizontal="right"/>
    </xf>
    <xf numFmtId="38" fontId="5" fillId="0" borderId="0" xfId="3" applyFont="1" applyFill="1" applyBorder="1" applyAlignment="1" applyProtection="1">
      <alignment horizontal="right"/>
    </xf>
    <xf numFmtId="0" fontId="12" fillId="0" borderId="0" xfId="2" applyFont="1"/>
    <xf numFmtId="0" fontId="14" fillId="0" borderId="0" xfId="2" applyFont="1"/>
    <xf numFmtId="0" fontId="5" fillId="0" borderId="0" xfId="3" applyNumberFormat="1" applyFont="1" applyFill="1" applyBorder="1" applyAlignment="1" applyProtection="1">
      <alignment horizontal="center" shrinkToFit="1"/>
    </xf>
    <xf numFmtId="0" fontId="5" fillId="0" borderId="0" xfId="3" applyNumberFormat="1" applyFont="1" applyFill="1" applyBorder="1" applyAlignment="1" applyProtection="1">
      <alignment horizontal="center"/>
    </xf>
    <xf numFmtId="38" fontId="5" fillId="0" borderId="0" xfId="1" applyFont="1" applyAlignment="1" applyProtection="1"/>
    <xf numFmtId="176" fontId="5" fillId="0" borderId="0" xfId="3" applyNumberFormat="1" applyFont="1" applyFill="1" applyBorder="1" applyAlignment="1" applyProtection="1">
      <alignment horizontal="center" shrinkToFit="1"/>
    </xf>
    <xf numFmtId="38" fontId="6" fillId="0" borderId="0" xfId="3" applyFont="1" applyFill="1" applyBorder="1" applyAlignment="1" applyProtection="1">
      <alignment horizontal="right"/>
    </xf>
    <xf numFmtId="0" fontId="5" fillId="0" borderId="0" xfId="2" applyFont="1" applyBorder="1"/>
    <xf numFmtId="0" fontId="5" fillId="0" borderId="20" xfId="2" applyFont="1" applyBorder="1"/>
    <xf numFmtId="0" fontId="10" fillId="0" borderId="39" xfId="0" applyFont="1" applyBorder="1" applyAlignment="1">
      <alignment vertical="center" wrapText="1"/>
    </xf>
    <xf numFmtId="0" fontId="10" fillId="0" borderId="0" xfId="0" applyFont="1" applyBorder="1" applyAlignment="1">
      <alignment vertical="center" wrapText="1"/>
    </xf>
    <xf numFmtId="0" fontId="10" fillId="0" borderId="34" xfId="0" applyFont="1" applyBorder="1" applyAlignment="1">
      <alignment vertical="center" wrapText="1"/>
    </xf>
    <xf numFmtId="0" fontId="5" fillId="0" borderId="34" xfId="2" applyFont="1" applyBorder="1"/>
    <xf numFmtId="0" fontId="5" fillId="0" borderId="39" xfId="2" applyFont="1" applyBorder="1"/>
    <xf numFmtId="0" fontId="5" fillId="0" borderId="39" xfId="2" applyFont="1" applyBorder="1" applyAlignment="1">
      <alignment horizontal="center"/>
    </xf>
    <xf numFmtId="0" fontId="5" fillId="0" borderId="0" xfId="2" applyFont="1" applyBorder="1" applyAlignment="1">
      <alignment horizontal="center"/>
    </xf>
    <xf numFmtId="0" fontId="5" fillId="0" borderId="0" xfId="2" applyFont="1" applyBorder="1" applyAlignment="1">
      <alignment horizontal="right"/>
    </xf>
    <xf numFmtId="38" fontId="5" fillId="0" borderId="0" xfId="2" applyNumberFormat="1" applyFont="1" applyBorder="1"/>
    <xf numFmtId="0" fontId="5" fillId="0" borderId="0" xfId="2" applyFont="1" applyBorder="1" applyAlignment="1">
      <alignment horizontal="center" shrinkToFit="1"/>
    </xf>
    <xf numFmtId="0" fontId="5" fillId="0" borderId="29" xfId="2" applyFont="1" applyBorder="1"/>
    <xf numFmtId="0" fontId="15" fillId="0" borderId="34" xfId="2" applyFont="1" applyBorder="1"/>
    <xf numFmtId="0" fontId="15" fillId="0" borderId="0" xfId="2" applyFont="1"/>
    <xf numFmtId="0" fontId="16" fillId="0" borderId="39" xfId="0" applyFont="1" applyBorder="1" applyAlignment="1"/>
    <xf numFmtId="0" fontId="16" fillId="0" borderId="0" xfId="0" applyFont="1" applyBorder="1" applyAlignment="1"/>
    <xf numFmtId="0" fontId="13" fillId="0" borderId="0" xfId="0" applyFont="1" applyBorder="1" applyAlignment="1"/>
    <xf numFmtId="0" fontId="5" fillId="0" borderId="0" xfId="2" applyFont="1" applyBorder="1" applyAlignment="1">
      <alignment shrinkToFit="1"/>
    </xf>
    <xf numFmtId="0" fontId="13" fillId="0" borderId="39" xfId="0" applyFont="1" applyBorder="1" applyAlignment="1"/>
    <xf numFmtId="0" fontId="6" fillId="0" borderId="0" xfId="2" applyFont="1" applyBorder="1"/>
    <xf numFmtId="0" fontId="13" fillId="0" borderId="43" xfId="0" applyFont="1" applyBorder="1">
      <alignment vertical="center"/>
    </xf>
    <xf numFmtId="0" fontId="13" fillId="0" borderId="28" xfId="0" applyFont="1" applyBorder="1">
      <alignment vertical="center"/>
    </xf>
    <xf numFmtId="0" fontId="5" fillId="0" borderId="0" xfId="2" applyFont="1" applyBorder="1"/>
    <xf numFmtId="38" fontId="5" fillId="0" borderId="0" xfId="3" applyFont="1" applyFill="1" applyBorder="1" applyAlignment="1" applyProtection="1">
      <alignment horizontal="right" shrinkToFit="1"/>
    </xf>
    <xf numFmtId="38" fontId="5" fillId="0" borderId="34" xfId="3" applyFont="1" applyFill="1" applyBorder="1" applyAlignment="1" applyProtection="1">
      <alignment horizontal="center"/>
    </xf>
    <xf numFmtId="38" fontId="5" fillId="0" borderId="28" xfId="3" applyFont="1" applyFill="1" applyBorder="1" applyAlignment="1" applyProtection="1">
      <alignment horizontal="center" shrinkToFit="1"/>
    </xf>
    <xf numFmtId="0" fontId="6" fillId="0" borderId="0" xfId="0" applyFont="1">
      <alignment vertical="center"/>
    </xf>
    <xf numFmtId="0" fontId="5" fillId="0" borderId="0" xfId="0" applyFont="1">
      <alignment vertical="center"/>
    </xf>
    <xf numFmtId="0" fontId="18" fillId="0" borderId="0" xfId="0" applyFont="1" applyAlignment="1">
      <alignment vertical="center" wrapText="1"/>
    </xf>
    <xf numFmtId="0" fontId="19" fillId="0" borderId="53" xfId="0" applyFont="1" applyBorder="1">
      <alignment vertical="center"/>
    </xf>
    <xf numFmtId="0" fontId="19" fillId="0" borderId="54" xfId="0" applyFont="1" applyBorder="1">
      <alignment vertical="center"/>
    </xf>
    <xf numFmtId="0" fontId="19" fillId="0" borderId="55" xfId="0" applyFont="1" applyBorder="1">
      <alignment vertical="center"/>
    </xf>
    <xf numFmtId="0" fontId="19" fillId="0" borderId="56" xfId="0" applyFont="1" applyBorder="1">
      <alignment vertical="center"/>
    </xf>
    <xf numFmtId="0" fontId="11" fillId="0" borderId="0" xfId="0" applyFont="1">
      <alignment vertical="center"/>
    </xf>
    <xf numFmtId="0" fontId="5" fillId="2" borderId="28" xfId="0" applyFont="1" applyFill="1" applyBorder="1" applyAlignment="1" applyProtection="1">
      <alignment vertical="center" wrapText="1"/>
      <protection locked="0"/>
    </xf>
    <xf numFmtId="55" fontId="5" fillId="0" borderId="28" xfId="0" applyNumberFormat="1" applyFont="1" applyBorder="1" applyAlignment="1">
      <alignment horizontal="center" vertical="center" wrapText="1"/>
    </xf>
    <xf numFmtId="55" fontId="5" fillId="0" borderId="29" xfId="0" applyNumberFormat="1" applyFont="1" applyBorder="1" applyAlignment="1">
      <alignment horizontal="center" vertical="center" wrapText="1"/>
    </xf>
    <xf numFmtId="3" fontId="18" fillId="0" borderId="29" xfId="0" applyNumberFormat="1" applyFont="1" applyBorder="1" applyAlignment="1">
      <alignment horizontal="right" vertical="center"/>
    </xf>
    <xf numFmtId="3" fontId="5" fillId="0" borderId="28" xfId="0" applyNumberFormat="1" applyFont="1" applyBorder="1" applyAlignment="1">
      <alignment horizontal="right" vertical="center"/>
    </xf>
    <xf numFmtId="3" fontId="18" fillId="0" borderId="28" xfId="0" applyNumberFormat="1" applyFont="1" applyBorder="1" applyAlignment="1">
      <alignment horizontal="right" vertical="center"/>
    </xf>
    <xf numFmtId="180" fontId="5" fillId="0" borderId="0" xfId="0" applyNumberFormat="1" applyFont="1">
      <alignment vertical="center"/>
    </xf>
    <xf numFmtId="0" fontId="20" fillId="0" borderId="58" xfId="0" applyFont="1" applyBorder="1">
      <alignment vertical="center"/>
    </xf>
    <xf numFmtId="0" fontId="7" fillId="0" borderId="0" xfId="0" applyFont="1" applyAlignment="1">
      <alignment vertical="top" wrapText="1"/>
    </xf>
    <xf numFmtId="0" fontId="21" fillId="0" borderId="0" xfId="0" applyFont="1" applyAlignment="1">
      <alignment vertical="top" wrapText="1"/>
    </xf>
    <xf numFmtId="0" fontId="20" fillId="0" borderId="24" xfId="0" applyFont="1" applyBorder="1">
      <alignment vertical="center"/>
    </xf>
    <xf numFmtId="0" fontId="18" fillId="0" borderId="0" xfId="0" applyFont="1">
      <alignment vertical="center"/>
    </xf>
    <xf numFmtId="0" fontId="22" fillId="0" borderId="0" xfId="0" applyFont="1" applyAlignment="1">
      <alignment horizontal="left" vertical="center"/>
    </xf>
    <xf numFmtId="0" fontId="5" fillId="0" borderId="0" xfId="0" applyFont="1" applyProtection="1">
      <alignment vertical="center"/>
      <protection locked="0"/>
    </xf>
    <xf numFmtId="0" fontId="6" fillId="0" borderId="0" xfId="0" applyFont="1" applyProtection="1">
      <alignment vertical="center"/>
      <protection locked="0"/>
    </xf>
    <xf numFmtId="0" fontId="5" fillId="0" borderId="5" xfId="0" applyFont="1" applyBorder="1">
      <alignment vertical="center"/>
    </xf>
    <xf numFmtId="38" fontId="6" fillId="0" borderId="28" xfId="1" applyFont="1" applyFill="1" applyBorder="1" applyAlignment="1" applyProtection="1">
      <alignment vertical="center"/>
    </xf>
    <xf numFmtId="176" fontId="18" fillId="0" borderId="24" xfId="1" applyNumberFormat="1" applyFont="1" applyFill="1" applyBorder="1" applyAlignment="1" applyProtection="1">
      <alignment horizontal="right" vertical="center"/>
    </xf>
    <xf numFmtId="3" fontId="18" fillId="0" borderId="34" xfId="0" applyNumberFormat="1" applyFont="1" applyBorder="1" applyAlignment="1">
      <alignment horizontal="right" vertical="center"/>
    </xf>
    <xf numFmtId="0" fontId="13" fillId="0" borderId="0" xfId="0" applyFont="1" applyAlignment="1">
      <alignment vertical="center" wrapText="1"/>
    </xf>
    <xf numFmtId="38" fontId="6" fillId="0" borderId="0" xfId="1" applyFont="1" applyFill="1" applyBorder="1" applyAlignment="1" applyProtection="1">
      <alignment horizontal="center" vertical="center"/>
      <protection locked="0"/>
    </xf>
    <xf numFmtId="38" fontId="6" fillId="0" borderId="0" xfId="1" applyFont="1" applyFill="1" applyBorder="1" applyAlignment="1" applyProtection="1">
      <alignment vertical="center"/>
    </xf>
    <xf numFmtId="176" fontId="6" fillId="0" borderId="0" xfId="1" applyNumberFormat="1" applyFont="1" applyFill="1" applyBorder="1" applyAlignment="1" applyProtection="1">
      <alignment horizontal="center" vertical="center"/>
    </xf>
    <xf numFmtId="176" fontId="18" fillId="0" borderId="0" xfId="1" applyNumberFormat="1" applyFont="1" applyFill="1" applyBorder="1" applyAlignment="1" applyProtection="1">
      <alignment horizontal="right" vertical="center"/>
    </xf>
    <xf numFmtId="0" fontId="5" fillId="0" borderId="0" xfId="0" applyFont="1" applyAlignment="1">
      <alignment horizontal="center" vertical="center"/>
    </xf>
    <xf numFmtId="0" fontId="23" fillId="0" borderId="0" xfId="0" applyFont="1">
      <alignment vertical="center"/>
    </xf>
    <xf numFmtId="0" fontId="11" fillId="0" borderId="0" xfId="0" applyFont="1" applyAlignment="1">
      <alignment horizontal="right" vertical="center"/>
    </xf>
    <xf numFmtId="0" fontId="5" fillId="0" borderId="0" xfId="0" applyFont="1" applyAlignment="1">
      <alignment horizontal="center" vertical="center" wrapText="1"/>
    </xf>
    <xf numFmtId="0" fontId="20" fillId="0" borderId="0" xfId="0" applyFont="1">
      <alignment vertical="center"/>
    </xf>
    <xf numFmtId="55" fontId="18" fillId="5" borderId="63" xfId="0" applyNumberFormat="1" applyFont="1" applyFill="1" applyBorder="1" applyAlignment="1">
      <alignment vertical="center" wrapText="1"/>
    </xf>
    <xf numFmtId="55" fontId="5" fillId="0" borderId="40" xfId="0" applyNumberFormat="1" applyFont="1" applyBorder="1" applyAlignment="1">
      <alignment vertical="center" shrinkToFit="1"/>
    </xf>
    <xf numFmtId="0" fontId="5" fillId="2" borderId="0" xfId="0" applyFont="1" applyFill="1" applyAlignment="1" applyProtection="1">
      <alignment vertical="center" wrapText="1"/>
      <protection locked="0"/>
    </xf>
    <xf numFmtId="55" fontId="5" fillId="0" borderId="41" xfId="0" applyNumberFormat="1" applyFont="1" applyBorder="1" applyAlignment="1">
      <alignment horizontal="center" vertical="center" wrapText="1"/>
    </xf>
    <xf numFmtId="55" fontId="5" fillId="0" borderId="42" xfId="0" applyNumberFormat="1" applyFont="1" applyBorder="1" applyAlignment="1">
      <alignment horizontal="center" vertical="center" wrapText="1"/>
    </xf>
    <xf numFmtId="0" fontId="24" fillId="0" borderId="42" xfId="0" applyFont="1" applyBorder="1">
      <alignment vertical="center"/>
    </xf>
    <xf numFmtId="182" fontId="6" fillId="0" borderId="0" xfId="0" applyNumberFormat="1" applyFont="1">
      <alignment vertical="center"/>
    </xf>
    <xf numFmtId="55" fontId="18" fillId="5" borderId="65" xfId="0" applyNumberFormat="1" applyFont="1" applyFill="1" applyBorder="1" applyAlignment="1">
      <alignment vertical="center" wrapText="1"/>
    </xf>
    <xf numFmtId="55" fontId="5" fillId="0" borderId="67" xfId="0" applyNumberFormat="1" applyFont="1" applyBorder="1" applyAlignment="1">
      <alignment vertical="center" shrinkToFit="1"/>
    </xf>
    <xf numFmtId="0" fontId="5" fillId="2" borderId="68" xfId="0" applyFont="1" applyFill="1" applyBorder="1" applyAlignment="1" applyProtection="1">
      <alignment vertical="center" wrapText="1"/>
      <protection locked="0"/>
    </xf>
    <xf numFmtId="55" fontId="5" fillId="0" borderId="68" xfId="0" applyNumberFormat="1" applyFont="1" applyBorder="1" applyAlignment="1">
      <alignment horizontal="center" vertical="center" wrapText="1"/>
    </xf>
    <xf numFmtId="55" fontId="5" fillId="0" borderId="69" xfId="0" applyNumberFormat="1" applyFont="1" applyBorder="1" applyAlignment="1">
      <alignment horizontal="center" vertical="center" wrapText="1"/>
    </xf>
    <xf numFmtId="0" fontId="24" fillId="0" borderId="69" xfId="0" applyFont="1" applyBorder="1">
      <alignment vertical="center"/>
    </xf>
    <xf numFmtId="0" fontId="24" fillId="0" borderId="70" xfId="0" applyFont="1" applyBorder="1">
      <alignment vertical="center"/>
    </xf>
    <xf numFmtId="55" fontId="5" fillId="0" borderId="44" xfId="0" applyNumberFormat="1" applyFont="1" applyBorder="1" applyAlignment="1">
      <alignment vertical="center" shrinkToFit="1"/>
    </xf>
    <xf numFmtId="55" fontId="5" fillId="0" borderId="0" xfId="0" applyNumberFormat="1" applyFont="1" applyAlignment="1">
      <alignment horizontal="center" vertical="center" wrapText="1"/>
    </xf>
    <xf numFmtId="0" fontId="24" fillId="0" borderId="46" xfId="0" applyFont="1" applyBorder="1">
      <alignment vertical="center"/>
    </xf>
    <xf numFmtId="0" fontId="24" fillId="0" borderId="29" xfId="0" applyFont="1" applyBorder="1">
      <alignment vertical="center"/>
    </xf>
    <xf numFmtId="55" fontId="18" fillId="5" borderId="39" xfId="0" applyNumberFormat="1" applyFont="1" applyFill="1" applyBorder="1" applyAlignment="1">
      <alignment vertical="center" wrapText="1"/>
    </xf>
    <xf numFmtId="55" fontId="5" fillId="5" borderId="0" xfId="0" applyNumberFormat="1" applyFont="1" applyFill="1" applyAlignment="1">
      <alignment vertical="center" wrapText="1"/>
    </xf>
    <xf numFmtId="55" fontId="18" fillId="5" borderId="43" xfId="0" applyNumberFormat="1" applyFont="1" applyFill="1" applyBorder="1" applyAlignment="1">
      <alignment vertical="center" wrapText="1"/>
    </xf>
    <xf numFmtId="55" fontId="5" fillId="5" borderId="28" xfId="0" applyNumberFormat="1" applyFont="1" applyFill="1" applyBorder="1" applyAlignment="1">
      <alignment vertical="center" wrapText="1"/>
    </xf>
    <xf numFmtId="0" fontId="24" fillId="5" borderId="29" xfId="0" applyFont="1" applyFill="1" applyBorder="1">
      <alignment vertical="center"/>
    </xf>
    <xf numFmtId="0" fontId="21" fillId="0" borderId="39" xfId="0" applyFont="1" applyBorder="1" applyAlignment="1">
      <alignment vertical="top" wrapText="1"/>
    </xf>
    <xf numFmtId="0" fontId="24" fillId="5" borderId="70" xfId="0" applyFont="1" applyFill="1" applyBorder="1">
      <alignment vertical="center"/>
    </xf>
    <xf numFmtId="55" fontId="5" fillId="0" borderId="46" xfId="0" applyNumberFormat="1" applyFont="1" applyBorder="1" applyAlignment="1">
      <alignment horizontal="center" vertical="center" wrapText="1"/>
    </xf>
    <xf numFmtId="0" fontId="21" fillId="0" borderId="0" xfId="0" applyFont="1" applyAlignment="1">
      <alignment vertical="center" wrapText="1"/>
    </xf>
    <xf numFmtId="0" fontId="5" fillId="0" borderId="57" xfId="0" applyFont="1" applyBorder="1" applyAlignment="1">
      <alignment horizontal="center" vertical="center" wrapText="1"/>
    </xf>
    <xf numFmtId="0" fontId="5" fillId="0" borderId="56" xfId="0" applyFont="1" applyBorder="1">
      <alignment vertical="center"/>
    </xf>
    <xf numFmtId="0" fontId="5" fillId="0" borderId="58" xfId="0" applyFont="1" applyBorder="1">
      <alignment vertical="center"/>
    </xf>
    <xf numFmtId="0" fontId="5" fillId="0" borderId="0" xfId="0" applyFont="1" applyAlignment="1" applyProtection="1">
      <alignment horizontal="right" vertical="center"/>
      <protection locked="0"/>
    </xf>
    <xf numFmtId="0" fontId="6" fillId="0" borderId="0" xfId="0" applyFont="1" applyAlignment="1">
      <alignment horizontal="left" vertical="center"/>
    </xf>
    <xf numFmtId="0" fontId="18" fillId="0" borderId="56" xfId="0" applyFont="1" applyBorder="1">
      <alignment vertical="center"/>
    </xf>
    <xf numFmtId="0" fontId="5" fillId="0" borderId="59" xfId="0" applyFont="1" applyBorder="1">
      <alignment vertical="center"/>
    </xf>
    <xf numFmtId="0" fontId="5" fillId="0" borderId="11" xfId="0" applyFont="1" applyBorder="1">
      <alignment vertical="center"/>
    </xf>
    <xf numFmtId="0" fontId="7" fillId="0" borderId="0" xfId="0" applyFont="1" applyAlignment="1">
      <alignment horizontal="left" vertical="top" wrapText="1"/>
    </xf>
    <xf numFmtId="0" fontId="13" fillId="0" borderId="39" xfId="0" applyFont="1" applyFill="1" applyBorder="1" applyAlignment="1"/>
    <xf numFmtId="0" fontId="13" fillId="0" borderId="0" xfId="0" applyFont="1" applyFill="1" applyBorder="1" applyAlignment="1"/>
    <xf numFmtId="0" fontId="5" fillId="0" borderId="0" xfId="2" applyFont="1" applyFill="1" applyBorder="1"/>
    <xf numFmtId="0" fontId="5" fillId="0" borderId="34" xfId="2" applyFont="1" applyFill="1" applyBorder="1"/>
    <xf numFmtId="0" fontId="5" fillId="0" borderId="0" xfId="2" applyFont="1" applyFill="1"/>
    <xf numFmtId="0" fontId="5" fillId="0" borderId="0" xfId="2" applyFont="1" applyFill="1" applyAlignment="1">
      <alignment vertical="center"/>
    </xf>
    <xf numFmtId="0" fontId="5" fillId="0" borderId="20" xfId="2" applyFont="1" applyFill="1" applyBorder="1"/>
    <xf numFmtId="0" fontId="13" fillId="0" borderId="39"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wrapText="1"/>
    </xf>
    <xf numFmtId="0" fontId="13" fillId="0" borderId="34" xfId="0" applyFont="1" applyFill="1" applyBorder="1" applyAlignment="1">
      <alignment vertical="center" wrapText="1"/>
    </xf>
    <xf numFmtId="0" fontId="13" fillId="0" borderId="0" xfId="0" applyFont="1" applyFill="1" applyAlignment="1">
      <alignment vertical="center" wrapText="1"/>
    </xf>
    <xf numFmtId="0" fontId="13" fillId="0" borderId="39" xfId="0" applyFont="1" applyFill="1" applyBorder="1" applyAlignment="1">
      <alignment vertical="center" wrapText="1"/>
    </xf>
    <xf numFmtId="0" fontId="5" fillId="0" borderId="39" xfId="2" applyFont="1" applyFill="1" applyBorder="1"/>
    <xf numFmtId="0" fontId="15" fillId="0" borderId="34" xfId="2" applyFont="1" applyFill="1" applyBorder="1"/>
    <xf numFmtId="0" fontId="15" fillId="0" borderId="0" xfId="2" applyFont="1" applyFill="1"/>
    <xf numFmtId="0" fontId="5" fillId="0" borderId="39" xfId="2" applyFont="1" applyFill="1" applyBorder="1" applyAlignment="1">
      <alignment horizontal="center"/>
    </xf>
    <xf numFmtId="0" fontId="5" fillId="0" borderId="0" xfId="2" applyFont="1" applyFill="1" applyBorder="1" applyAlignment="1">
      <alignment horizontal="center"/>
    </xf>
    <xf numFmtId="0" fontId="16" fillId="0" borderId="39" xfId="0" applyFont="1" applyFill="1" applyBorder="1" applyAlignment="1"/>
    <xf numFmtId="0" fontId="16" fillId="0" borderId="0" xfId="0" applyFont="1" applyFill="1" applyBorder="1" applyAlignment="1"/>
    <xf numFmtId="0" fontId="5" fillId="0" borderId="28" xfId="2" applyFont="1" applyFill="1" applyBorder="1"/>
    <xf numFmtId="0" fontId="6" fillId="0" borderId="0" xfId="2" applyFont="1" applyFill="1"/>
    <xf numFmtId="0" fontId="5" fillId="0" borderId="0" xfId="2" applyFont="1" applyFill="1" applyBorder="1" applyAlignment="1">
      <alignment horizontal="right"/>
    </xf>
    <xf numFmtId="0" fontId="5" fillId="0" borderId="0" xfId="2" applyFont="1" applyFill="1" applyAlignment="1">
      <alignment horizontal="right"/>
    </xf>
    <xf numFmtId="0" fontId="5" fillId="0" borderId="0" xfId="2" applyFont="1" applyFill="1" applyBorder="1" applyAlignment="1">
      <alignment shrinkToFit="1"/>
    </xf>
    <xf numFmtId="0" fontId="7" fillId="0" borderId="0" xfId="2" applyFont="1" applyFill="1" applyBorder="1"/>
    <xf numFmtId="0" fontId="6" fillId="0" borderId="0" xfId="2" applyFont="1" applyFill="1" applyBorder="1"/>
    <xf numFmtId="0" fontId="5" fillId="0" borderId="0" xfId="2" applyFont="1" applyFill="1" applyBorder="1" applyAlignment="1">
      <alignment horizontal="center" shrinkToFit="1"/>
    </xf>
    <xf numFmtId="0" fontId="5" fillId="0" borderId="43" xfId="2" applyFont="1" applyFill="1" applyBorder="1"/>
    <xf numFmtId="0" fontId="5" fillId="0" borderId="28" xfId="2" applyFont="1" applyFill="1" applyBorder="1" applyAlignment="1">
      <alignment horizontal="center" shrinkToFit="1"/>
    </xf>
    <xf numFmtId="0" fontId="5" fillId="0" borderId="29" xfId="2" applyFont="1" applyFill="1" applyBorder="1"/>
    <xf numFmtId="0" fontId="18" fillId="0" borderId="0" xfId="2" applyFont="1" applyFill="1" applyBorder="1"/>
    <xf numFmtId="0" fontId="18" fillId="0" borderId="0" xfId="2" applyFont="1" applyFill="1" applyBorder="1" applyAlignment="1">
      <alignment vertical="top"/>
    </xf>
    <xf numFmtId="0" fontId="26" fillId="0" borderId="0" xfId="2" applyFont="1" applyFill="1" applyBorder="1"/>
    <xf numFmtId="0" fontId="5" fillId="0" borderId="0" xfId="2" applyFont="1" applyFill="1" applyAlignment="1">
      <alignment vertical="top" wrapText="1"/>
    </xf>
    <xf numFmtId="0" fontId="27" fillId="0" borderId="0" xfId="0" applyFont="1" applyFill="1" applyAlignment="1">
      <alignment horizontal="left" vertical="center"/>
    </xf>
    <xf numFmtId="0" fontId="26" fillId="0" borderId="0" xfId="2" applyFont="1" applyFill="1" applyAlignment="1">
      <alignment vertical="top" wrapText="1"/>
    </xf>
    <xf numFmtId="0" fontId="26" fillId="0" borderId="0" xfId="2" applyFont="1" applyFill="1"/>
    <xf numFmtId="0" fontId="5" fillId="0" borderId="0" xfId="0" applyFont="1" applyAlignment="1">
      <alignment horizontal="left" vertical="center"/>
    </xf>
    <xf numFmtId="0" fontId="5" fillId="0" borderId="0" xfId="0" applyFont="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horizontal="right" vertical="center"/>
    </xf>
    <xf numFmtId="0" fontId="29" fillId="0" borderId="14" xfId="0" applyFont="1" applyBorder="1" applyAlignment="1">
      <alignment vertical="center" wrapText="1"/>
    </xf>
    <xf numFmtId="0" fontId="29" fillId="0" borderId="15" xfId="0" applyFont="1" applyBorder="1" applyAlignment="1">
      <alignment vertical="center" wrapText="1"/>
    </xf>
    <xf numFmtId="0" fontId="30" fillId="0" borderId="0" xfId="0" applyFont="1" applyAlignment="1">
      <alignment vertical="center"/>
    </xf>
    <xf numFmtId="0" fontId="2" fillId="0" borderId="0" xfId="2" applyFont="1"/>
    <xf numFmtId="0" fontId="2" fillId="0" borderId="0" xfId="2" applyFont="1" applyAlignment="1">
      <alignment vertical="top"/>
    </xf>
    <xf numFmtId="0" fontId="25" fillId="0" borderId="0" xfId="0" applyFont="1" applyAlignment="1">
      <alignment horizontal="left" vertical="top" wrapText="1"/>
    </xf>
    <xf numFmtId="0" fontId="5" fillId="0" borderId="0" xfId="0" applyFont="1" applyAlignment="1">
      <alignment horizontal="left" vertical="center"/>
    </xf>
    <xf numFmtId="0" fontId="13"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applyFont="1" applyAlignment="1" applyProtection="1">
      <alignment horizontal="left" vertical="top"/>
      <protection locked="0"/>
    </xf>
    <xf numFmtId="0" fontId="5" fillId="0" borderId="5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55" fontId="5" fillId="5" borderId="19" xfId="0" applyNumberFormat="1" applyFont="1" applyFill="1" applyBorder="1" applyAlignment="1">
      <alignment horizontal="center" vertical="center" wrapText="1"/>
    </xf>
    <xf numFmtId="55" fontId="5" fillId="5" borderId="28" xfId="0" applyNumberFormat="1" applyFont="1" applyFill="1" applyBorder="1" applyAlignment="1">
      <alignment horizontal="center" vertical="center" wrapText="1"/>
    </xf>
    <xf numFmtId="0" fontId="6" fillId="5" borderId="39" xfId="0" applyFont="1" applyFill="1" applyBorder="1" applyAlignment="1">
      <alignment horizontal="left" vertical="center"/>
    </xf>
    <xf numFmtId="0" fontId="6" fillId="5" borderId="0" xfId="0" applyFont="1" applyFill="1" applyAlignment="1">
      <alignment horizontal="left" vertical="center"/>
    </xf>
    <xf numFmtId="0" fontId="6" fillId="5" borderId="34" xfId="0" applyFont="1" applyFill="1" applyBorder="1" applyAlignment="1">
      <alignment horizontal="left" vertical="center"/>
    </xf>
    <xf numFmtId="0" fontId="6" fillId="5" borderId="38" xfId="0" applyFont="1" applyFill="1" applyBorder="1" applyAlignment="1">
      <alignment horizontal="left" vertical="center"/>
    </xf>
    <xf numFmtId="0" fontId="6" fillId="5" borderId="19" xfId="0" applyFont="1" applyFill="1" applyBorder="1" applyAlignment="1">
      <alignment horizontal="left" vertical="center"/>
    </xf>
    <xf numFmtId="0" fontId="6" fillId="5" borderId="20" xfId="0" applyFont="1" applyFill="1" applyBorder="1" applyAlignment="1">
      <alignment horizontal="left" vertical="center"/>
    </xf>
    <xf numFmtId="0" fontId="18" fillId="5" borderId="39" xfId="0" applyFont="1" applyFill="1" applyBorder="1" applyAlignment="1">
      <alignment horizontal="left" vertical="center"/>
    </xf>
    <xf numFmtId="0" fontId="18" fillId="5" borderId="0" xfId="0" applyFont="1" applyFill="1" applyAlignment="1">
      <alignment horizontal="left" vertical="center"/>
    </xf>
    <xf numFmtId="182" fontId="19" fillId="0" borderId="57" xfId="0" applyNumberFormat="1" applyFont="1" applyBorder="1" applyAlignment="1">
      <alignment horizontal="center" vertical="center"/>
    </xf>
    <xf numFmtId="182" fontId="19" fillId="0" borderId="14" xfId="0" applyNumberFormat="1" applyFont="1" applyBorder="1" applyAlignment="1">
      <alignment horizontal="center" vertical="center"/>
    </xf>
    <xf numFmtId="182" fontId="19" fillId="0" borderId="15" xfId="0" applyNumberFormat="1" applyFont="1" applyBorder="1" applyAlignment="1">
      <alignment horizontal="center" vertical="center"/>
    </xf>
    <xf numFmtId="182" fontId="19" fillId="0" borderId="59" xfId="0" applyNumberFormat="1" applyFont="1" applyBorder="1" applyAlignment="1">
      <alignment horizontal="center" vertical="center"/>
    </xf>
    <xf numFmtId="182" fontId="19" fillId="0" borderId="11" xfId="0" applyNumberFormat="1" applyFont="1" applyBorder="1" applyAlignment="1">
      <alignment horizontal="center" vertical="center"/>
    </xf>
    <xf numFmtId="182" fontId="19" fillId="0" borderId="24" xfId="0" applyNumberFormat="1" applyFont="1" applyBorder="1" applyAlignment="1">
      <alignment horizontal="center" vertical="center"/>
    </xf>
    <xf numFmtId="3" fontId="6" fillId="5" borderId="43" xfId="0" applyNumberFormat="1" applyFont="1" applyFill="1" applyBorder="1" applyAlignment="1">
      <alignment horizontal="center" vertical="center"/>
    </xf>
    <xf numFmtId="3" fontId="6" fillId="5" borderId="28" xfId="0" applyNumberFormat="1" applyFont="1" applyFill="1" applyBorder="1" applyAlignment="1">
      <alignment horizontal="center" vertical="center"/>
    </xf>
    <xf numFmtId="179" fontId="6" fillId="5" borderId="28" xfId="1" applyNumberFormat="1" applyFont="1" applyFill="1" applyBorder="1" applyAlignment="1" applyProtection="1">
      <alignment horizontal="center" vertical="center"/>
    </xf>
    <xf numFmtId="55" fontId="18" fillId="5" borderId="38" xfId="0" applyNumberFormat="1" applyFont="1" applyFill="1" applyBorder="1" applyAlignment="1">
      <alignment horizontal="center" vertical="center" wrapText="1"/>
    </xf>
    <xf numFmtId="55" fontId="18" fillId="5" borderId="19" xfId="0" applyNumberFormat="1" applyFont="1" applyFill="1" applyBorder="1" applyAlignment="1">
      <alignment horizontal="center" vertical="center" wrapText="1"/>
    </xf>
    <xf numFmtId="55" fontId="18" fillId="5" borderId="39" xfId="0" applyNumberFormat="1" applyFont="1" applyFill="1" applyBorder="1" applyAlignment="1">
      <alignment horizontal="center" vertical="center" wrapText="1"/>
    </xf>
    <xf numFmtId="55" fontId="18" fillId="5" borderId="0" xfId="0" applyNumberFormat="1" applyFont="1" applyFill="1" applyAlignment="1">
      <alignment horizontal="center" vertical="center" wrapText="1"/>
    </xf>
    <xf numFmtId="55" fontId="18" fillId="5" borderId="43" xfId="0" applyNumberFormat="1" applyFont="1" applyFill="1" applyBorder="1" applyAlignment="1">
      <alignment horizontal="center" vertical="center" wrapText="1"/>
    </xf>
    <xf numFmtId="55" fontId="18" fillId="5" borderId="28" xfId="0" applyNumberFormat="1" applyFont="1" applyFill="1" applyBorder="1" applyAlignment="1">
      <alignment horizontal="center" vertical="center" wrapText="1"/>
    </xf>
    <xf numFmtId="3" fontId="6" fillId="10" borderId="38" xfId="0" applyNumberFormat="1" applyFont="1" applyFill="1" applyBorder="1" applyAlignment="1" applyProtection="1">
      <alignment horizontal="center" vertical="center"/>
      <protection locked="0"/>
    </xf>
    <xf numFmtId="3" fontId="6" fillId="10" borderId="19" xfId="0" applyNumberFormat="1" applyFont="1" applyFill="1" applyBorder="1" applyAlignment="1" applyProtection="1">
      <alignment horizontal="center" vertical="center"/>
      <protection locked="0"/>
    </xf>
    <xf numFmtId="182" fontId="6" fillId="0" borderId="38" xfId="0" applyNumberFormat="1" applyFont="1" applyBorder="1" applyAlignment="1">
      <alignment horizontal="center" vertical="center"/>
    </xf>
    <xf numFmtId="182" fontId="6" fillId="0" borderId="19" xfId="0" applyNumberFormat="1" applyFont="1" applyBorder="1" applyAlignment="1">
      <alignment horizontal="center" vertical="center"/>
    </xf>
    <xf numFmtId="182" fontId="6" fillId="0" borderId="20" xfId="0" applyNumberFormat="1" applyFont="1" applyBorder="1" applyAlignment="1">
      <alignment horizontal="center" vertical="center"/>
    </xf>
    <xf numFmtId="182" fontId="6" fillId="0" borderId="39" xfId="0" applyNumberFormat="1" applyFont="1" applyBorder="1" applyAlignment="1">
      <alignment horizontal="center" vertical="center"/>
    </xf>
    <xf numFmtId="182" fontId="6" fillId="0" borderId="0" xfId="0" applyNumberFormat="1" applyFont="1" applyAlignment="1">
      <alignment horizontal="center" vertical="center"/>
    </xf>
    <xf numFmtId="182" fontId="6" fillId="0" borderId="34" xfId="0" applyNumberFormat="1" applyFont="1" applyBorder="1" applyAlignment="1">
      <alignment horizontal="center" vertical="center"/>
    </xf>
    <xf numFmtId="182" fontId="6" fillId="0" borderId="43" xfId="0" applyNumberFormat="1" applyFont="1" applyBorder="1" applyAlignment="1">
      <alignment horizontal="center" vertical="center"/>
    </xf>
    <xf numFmtId="182" fontId="6" fillId="0" borderId="28" xfId="0" applyNumberFormat="1" applyFont="1" applyBorder="1" applyAlignment="1">
      <alignment horizontal="center" vertical="center"/>
    </xf>
    <xf numFmtId="182" fontId="6" fillId="0" borderId="29" xfId="0" applyNumberFormat="1" applyFont="1" applyBorder="1" applyAlignment="1">
      <alignment horizontal="center" vertical="center"/>
    </xf>
    <xf numFmtId="3" fontId="6" fillId="10" borderId="67" xfId="0" applyNumberFormat="1" applyFont="1" applyFill="1" applyBorder="1" applyAlignment="1" applyProtection="1">
      <alignment horizontal="center" vertical="center"/>
      <protection locked="0"/>
    </xf>
    <xf numFmtId="3" fontId="6" fillId="10" borderId="68" xfId="0" applyNumberFormat="1" applyFont="1" applyFill="1" applyBorder="1" applyAlignment="1" applyProtection="1">
      <alignment horizontal="center" vertical="center"/>
      <protection locked="0"/>
    </xf>
    <xf numFmtId="3" fontId="6" fillId="10" borderId="44" xfId="0" applyNumberFormat="1" applyFont="1" applyFill="1" applyBorder="1" applyAlignment="1" applyProtection="1">
      <alignment horizontal="center" vertical="center"/>
      <protection locked="0"/>
    </xf>
    <xf numFmtId="3" fontId="6" fillId="10" borderId="45" xfId="0" applyNumberFormat="1" applyFont="1" applyFill="1" applyBorder="1" applyAlignment="1" applyProtection="1">
      <alignment horizontal="center" vertical="center"/>
      <protection locked="0"/>
    </xf>
    <xf numFmtId="0" fontId="18" fillId="5" borderId="34" xfId="0" applyFont="1" applyFill="1" applyBorder="1" applyAlignment="1">
      <alignment horizontal="left" vertical="center"/>
    </xf>
    <xf numFmtId="182" fontId="6" fillId="5" borderId="43" xfId="0" applyNumberFormat="1" applyFont="1" applyFill="1" applyBorder="1" applyAlignment="1">
      <alignment horizontal="center" vertical="center"/>
    </xf>
    <xf numFmtId="182" fontId="6" fillId="5" borderId="28" xfId="0" applyNumberFormat="1" applyFont="1" applyFill="1" applyBorder="1" applyAlignment="1">
      <alignment horizontal="center" vertical="center"/>
    </xf>
    <xf numFmtId="182" fontId="6" fillId="5" borderId="29" xfId="0" applyNumberFormat="1" applyFont="1" applyFill="1" applyBorder="1" applyAlignment="1">
      <alignment horizontal="center" vertical="center"/>
    </xf>
    <xf numFmtId="182" fontId="5" fillId="0" borderId="38" xfId="0" applyNumberFormat="1" applyFont="1" applyBorder="1" applyAlignment="1">
      <alignment horizontal="center" vertical="center"/>
    </xf>
    <xf numFmtId="182" fontId="5" fillId="0" borderId="19" xfId="0" applyNumberFormat="1" applyFont="1" applyBorder="1" applyAlignment="1">
      <alignment horizontal="center" vertical="center"/>
    </xf>
    <xf numFmtId="182" fontId="5" fillId="0" borderId="20" xfId="0" applyNumberFormat="1" applyFont="1" applyBorder="1" applyAlignment="1">
      <alignment horizontal="center" vertical="center"/>
    </xf>
    <xf numFmtId="182" fontId="5" fillId="0" borderId="39" xfId="0" applyNumberFormat="1" applyFont="1" applyBorder="1" applyAlignment="1">
      <alignment horizontal="center" vertical="center"/>
    </xf>
    <xf numFmtId="182" fontId="5" fillId="0" borderId="0" xfId="0" applyNumberFormat="1" applyFont="1" applyAlignment="1">
      <alignment horizontal="center" vertical="center"/>
    </xf>
    <xf numFmtId="182" fontId="5" fillId="0" borderId="34" xfId="0" applyNumberFormat="1" applyFont="1" applyBorder="1" applyAlignment="1">
      <alignment horizontal="center" vertical="center"/>
    </xf>
    <xf numFmtId="182" fontId="5" fillId="0" borderId="43" xfId="0" applyNumberFormat="1" applyFont="1" applyBorder="1" applyAlignment="1">
      <alignment horizontal="center" vertical="center"/>
    </xf>
    <xf numFmtId="182" fontId="5" fillId="0" borderId="28" xfId="0" applyNumberFormat="1" applyFont="1" applyBorder="1" applyAlignment="1">
      <alignment horizontal="center" vertical="center"/>
    </xf>
    <xf numFmtId="3" fontId="6" fillId="10" borderId="71" xfId="0" applyNumberFormat="1" applyFont="1" applyFill="1" applyBorder="1" applyAlignment="1" applyProtection="1">
      <alignment horizontal="center" vertical="center"/>
      <protection locked="0"/>
    </xf>
    <xf numFmtId="3" fontId="6" fillId="10" borderId="72" xfId="0" applyNumberFormat="1" applyFont="1" applyFill="1" applyBorder="1" applyAlignment="1" applyProtection="1">
      <alignment horizontal="center" vertical="center"/>
      <protection locked="0"/>
    </xf>
    <xf numFmtId="3" fontId="6" fillId="5" borderId="0" xfId="0" applyNumberFormat="1" applyFont="1" applyFill="1" applyAlignment="1">
      <alignment horizontal="center" vertical="center"/>
    </xf>
    <xf numFmtId="182" fontId="6" fillId="5" borderId="0" xfId="0" applyNumberFormat="1" applyFont="1" applyFill="1" applyAlignment="1">
      <alignment horizontal="center" vertical="center"/>
    </xf>
    <xf numFmtId="182" fontId="6" fillId="5" borderId="34" xfId="0" applyNumberFormat="1" applyFont="1" applyFill="1" applyBorder="1" applyAlignment="1">
      <alignment horizontal="center" vertical="center"/>
    </xf>
    <xf numFmtId="0" fontId="18" fillId="5" borderId="38" xfId="0" applyFont="1" applyFill="1" applyBorder="1" applyAlignment="1">
      <alignment horizontal="left" vertical="center"/>
    </xf>
    <xf numFmtId="0" fontId="18" fillId="5" borderId="19" xfId="0" applyFont="1" applyFill="1" applyBorder="1" applyAlignment="1">
      <alignment horizontal="left" vertical="center"/>
    </xf>
    <xf numFmtId="38" fontId="21" fillId="0" borderId="57" xfId="1" applyFont="1" applyFill="1" applyBorder="1" applyAlignment="1" applyProtection="1">
      <alignment horizontal="left" vertical="center" wrapText="1"/>
      <protection locked="0"/>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38" fontId="6" fillId="5" borderId="59" xfId="1" applyFont="1" applyFill="1" applyBorder="1" applyAlignment="1" applyProtection="1">
      <alignment horizontal="center" vertical="center"/>
      <protection locked="0"/>
    </xf>
    <xf numFmtId="0" fontId="13" fillId="5" borderId="11" xfId="0" applyFont="1" applyFill="1" applyBorder="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5" fillId="0" borderId="20" xfId="0" applyFont="1" applyBorder="1" applyAlignment="1">
      <alignment horizontal="center" vertical="center" wrapText="1"/>
    </xf>
    <xf numFmtId="0" fontId="5" fillId="0" borderId="63" xfId="0" applyFont="1" applyBorder="1" applyAlignment="1">
      <alignment horizontal="center" vertical="center"/>
    </xf>
    <xf numFmtId="176" fontId="6" fillId="5" borderId="59" xfId="1" applyNumberFormat="1" applyFont="1" applyFill="1" applyBorder="1" applyAlignment="1" applyProtection="1">
      <alignment horizontal="center" vertical="center"/>
    </xf>
    <xf numFmtId="176" fontId="6" fillId="5" borderId="11" xfId="1" applyNumberFormat="1" applyFont="1" applyFill="1" applyBorder="1" applyAlignment="1" applyProtection="1">
      <alignment horizontal="center" vertical="center"/>
    </xf>
    <xf numFmtId="0" fontId="11" fillId="0" borderId="63" xfId="0" applyFont="1" applyBorder="1" applyAlignment="1">
      <alignment vertical="center" wrapText="1"/>
    </xf>
    <xf numFmtId="0" fontId="13" fillId="0" borderId="66" xfId="0" applyFont="1" applyBorder="1" applyAlignment="1">
      <alignment vertical="center" wrapText="1"/>
    </xf>
    <xf numFmtId="0" fontId="6" fillId="0" borderId="3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4" xfId="0" applyFont="1" applyBorder="1" applyAlignment="1">
      <alignment horizontal="left" vertical="center"/>
    </xf>
    <xf numFmtId="0" fontId="18" fillId="0" borderId="57"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38" fontId="6" fillId="8" borderId="39" xfId="1" applyFont="1" applyFill="1" applyBorder="1" applyAlignment="1" applyProtection="1">
      <alignment horizontal="center" vertical="center"/>
      <protection locked="0"/>
    </xf>
    <xf numFmtId="38" fontId="6" fillId="8" borderId="0" xfId="1" applyFont="1" applyFill="1" applyBorder="1" applyAlignment="1" applyProtection="1">
      <alignment horizontal="center" vertical="center"/>
      <protection locked="0"/>
    </xf>
    <xf numFmtId="38" fontId="6" fillId="9" borderId="43" xfId="1" applyFont="1" applyFill="1" applyBorder="1" applyAlignment="1" applyProtection="1">
      <alignment horizontal="center" vertical="center"/>
      <protection locked="0"/>
    </xf>
    <xf numFmtId="38" fontId="6" fillId="9" borderId="28" xfId="1" applyFont="1" applyFill="1" applyBorder="1" applyAlignment="1" applyProtection="1">
      <alignment horizontal="center" vertical="center"/>
      <protection locked="0"/>
    </xf>
    <xf numFmtId="3" fontId="6" fillId="4" borderId="43" xfId="0" applyNumberFormat="1" applyFont="1" applyFill="1" applyBorder="1" applyAlignment="1" applyProtection="1">
      <alignment horizontal="center" vertical="center"/>
      <protection locked="0"/>
    </xf>
    <xf numFmtId="3" fontId="6" fillId="4" borderId="28" xfId="0" applyNumberFormat="1" applyFont="1" applyFill="1" applyBorder="1" applyAlignment="1" applyProtection="1">
      <alignment horizontal="center" vertical="center"/>
      <protection locked="0"/>
    </xf>
    <xf numFmtId="180" fontId="6" fillId="5" borderId="43" xfId="0" applyNumberFormat="1" applyFont="1" applyFill="1" applyBorder="1" applyAlignment="1">
      <alignment horizontal="center" vertical="center"/>
    </xf>
    <xf numFmtId="180" fontId="6" fillId="5" borderId="28" xfId="0" applyNumberFormat="1" applyFont="1" applyFill="1" applyBorder="1" applyAlignment="1">
      <alignment horizontal="center" vertical="center"/>
    </xf>
    <xf numFmtId="0" fontId="23" fillId="0" borderId="0" xfId="0" applyFont="1" applyAlignment="1">
      <alignment horizontal="left" vertical="top"/>
    </xf>
    <xf numFmtId="181" fontId="5" fillId="0" borderId="35" xfId="0" applyNumberFormat="1" applyFont="1" applyBorder="1" applyAlignment="1">
      <alignment horizontal="center" vertical="center" wrapText="1"/>
    </xf>
    <xf numFmtId="181" fontId="5" fillId="0" borderId="36" xfId="0" applyNumberFormat="1" applyFont="1" applyBorder="1" applyAlignment="1">
      <alignment horizontal="center" vertical="center" wrapText="1"/>
    </xf>
    <xf numFmtId="181" fontId="5" fillId="0" borderId="37" xfId="0" applyNumberFormat="1" applyFont="1" applyBorder="1" applyAlignment="1">
      <alignment horizontal="center" vertical="center" wrapText="1"/>
    </xf>
    <xf numFmtId="181" fontId="5" fillId="0" borderId="35" xfId="0" applyNumberFormat="1" applyFont="1" applyBorder="1" applyAlignment="1">
      <alignment horizontal="left" vertical="center" wrapText="1"/>
    </xf>
    <xf numFmtId="181" fontId="5" fillId="0" borderId="36" xfId="0" applyNumberFormat="1" applyFont="1" applyBorder="1" applyAlignment="1">
      <alignment horizontal="left" vertical="center" wrapText="1"/>
    </xf>
    <xf numFmtId="181" fontId="5" fillId="0" borderId="37" xfId="0" applyNumberFormat="1"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13" fillId="0" borderId="65" xfId="0" applyFont="1" applyBorder="1" applyAlignment="1">
      <alignment vertical="center" wrapText="1"/>
    </xf>
    <xf numFmtId="38" fontId="6" fillId="6" borderId="43" xfId="1" applyFont="1" applyFill="1" applyBorder="1" applyAlignment="1" applyProtection="1">
      <alignment horizontal="center" vertical="center"/>
      <protection locked="0"/>
    </xf>
    <xf numFmtId="38" fontId="6" fillId="6" borderId="28" xfId="1" applyFont="1" applyFill="1" applyBorder="1" applyAlignment="1" applyProtection="1">
      <alignment horizontal="center" vertical="center"/>
      <protection locked="0"/>
    </xf>
    <xf numFmtId="38" fontId="6" fillId="7" borderId="43" xfId="1" applyFont="1" applyFill="1" applyBorder="1" applyAlignment="1" applyProtection="1">
      <alignment horizontal="center" vertical="center"/>
      <protection locked="0"/>
    </xf>
    <xf numFmtId="38" fontId="6" fillId="7" borderId="28" xfId="1" applyFont="1" applyFill="1" applyBorder="1" applyAlignment="1" applyProtection="1">
      <alignment horizontal="center" vertical="center"/>
      <protection locked="0"/>
    </xf>
    <xf numFmtId="55" fontId="5" fillId="0" borderId="43" xfId="0" applyNumberFormat="1" applyFont="1" applyBorder="1" applyAlignment="1">
      <alignment horizontal="center" vertical="center" shrinkToFit="1"/>
    </xf>
    <xf numFmtId="55" fontId="5" fillId="0" borderId="28" xfId="0" applyNumberFormat="1" applyFont="1" applyBorder="1" applyAlignment="1">
      <alignment horizontal="center" vertical="center" shrinkToFit="1"/>
    </xf>
    <xf numFmtId="0" fontId="5" fillId="3" borderId="28" xfId="0" applyFont="1" applyFill="1" applyBorder="1" applyAlignment="1" applyProtection="1">
      <alignment horizontal="center" vertical="center" wrapText="1"/>
      <protection locked="0"/>
    </xf>
    <xf numFmtId="0" fontId="18" fillId="0" borderId="56" xfId="0" applyFont="1" applyBorder="1" applyAlignment="1">
      <alignment horizontal="left" vertical="top"/>
    </xf>
    <xf numFmtId="0" fontId="18" fillId="0" borderId="0" xfId="0" applyFont="1" applyAlignment="1">
      <alignment horizontal="left" vertical="top"/>
    </xf>
    <xf numFmtId="0" fontId="18" fillId="0" borderId="58" xfId="0" applyFont="1" applyBorder="1" applyAlignment="1">
      <alignment horizontal="left" vertical="top"/>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55" fontId="5" fillId="0" borderId="38" xfId="0" applyNumberFormat="1" applyFont="1" applyBorder="1" applyAlignment="1">
      <alignment horizontal="center" vertical="center" wrapText="1"/>
    </xf>
    <xf numFmtId="55" fontId="5" fillId="0" borderId="20" xfId="0" applyNumberFormat="1" applyFont="1" applyBorder="1" applyAlignment="1">
      <alignment horizontal="center" vertical="center" wrapText="1"/>
    </xf>
    <xf numFmtId="55" fontId="5" fillId="0" borderId="39" xfId="0" applyNumberFormat="1" applyFont="1" applyBorder="1" applyAlignment="1">
      <alignment horizontal="center" vertical="center" wrapText="1"/>
    </xf>
    <xf numFmtId="55" fontId="5" fillId="0" borderId="34" xfId="0" applyNumberFormat="1" applyFont="1" applyBorder="1" applyAlignment="1">
      <alignment horizontal="center" vertical="center" wrapText="1"/>
    </xf>
    <xf numFmtId="55" fontId="5" fillId="0" borderId="43" xfId="0" applyNumberFormat="1" applyFont="1" applyBorder="1" applyAlignment="1">
      <alignment horizontal="center" vertical="center" wrapText="1"/>
    </xf>
    <xf numFmtId="55" fontId="5" fillId="0" borderId="29" xfId="0" applyNumberFormat="1" applyFont="1" applyBorder="1" applyAlignment="1">
      <alignment horizontal="center" vertical="center" wrapText="1"/>
    </xf>
    <xf numFmtId="55" fontId="5" fillId="0" borderId="19" xfId="0" applyNumberFormat="1" applyFont="1" applyBorder="1" applyAlignment="1">
      <alignment horizontal="center" vertical="center" wrapText="1"/>
    </xf>
    <xf numFmtId="0" fontId="18" fillId="0" borderId="3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9" fillId="5" borderId="56" xfId="0" applyFont="1" applyFill="1" applyBorder="1" applyAlignment="1">
      <alignment horizontal="center" vertical="center"/>
    </xf>
    <xf numFmtId="0" fontId="19" fillId="5" borderId="0" xfId="0" applyFont="1" applyFill="1" applyAlignment="1">
      <alignment horizontal="center" vertical="center"/>
    </xf>
    <xf numFmtId="0" fontId="19" fillId="5" borderId="59" xfId="0" applyFont="1" applyFill="1" applyBorder="1" applyAlignment="1">
      <alignment horizontal="center" vertical="center"/>
    </xf>
    <xf numFmtId="0" fontId="19" fillId="5" borderId="11" xfId="0" applyFont="1" applyFill="1" applyBorder="1" applyAlignment="1">
      <alignment horizontal="center" vertical="center"/>
    </xf>
    <xf numFmtId="0" fontId="5" fillId="0" borderId="0" xfId="2" applyFont="1" applyBorder="1" applyAlignment="1">
      <alignment horizontal="center"/>
    </xf>
    <xf numFmtId="38" fontId="5" fillId="0" borderId="28" xfId="1" applyFont="1" applyFill="1" applyBorder="1" applyAlignment="1" applyProtection="1">
      <alignment horizontal="center" shrinkToFit="1"/>
    </xf>
    <xf numFmtId="38" fontId="6" fillId="0" borderId="28" xfId="3" applyFont="1" applyFill="1" applyBorder="1" applyAlignment="1" applyProtection="1">
      <alignment horizontal="right"/>
    </xf>
    <xf numFmtId="0" fontId="30" fillId="0" borderId="19" xfId="0" applyFont="1" applyBorder="1" applyAlignment="1">
      <alignment horizontal="left" vertical="center" wrapText="1"/>
    </xf>
    <xf numFmtId="0" fontId="30" fillId="0" borderId="19" xfId="0" applyFont="1" applyBorder="1" applyAlignment="1">
      <alignment horizontal="left" vertical="center"/>
    </xf>
    <xf numFmtId="0" fontId="28"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7" fillId="0" borderId="0" xfId="2" applyFont="1" applyBorder="1"/>
    <xf numFmtId="0" fontId="17" fillId="0" borderId="0" xfId="0" applyFont="1" applyBorder="1" applyAlignment="1"/>
    <xf numFmtId="0" fontId="5" fillId="0" borderId="0" xfId="2" applyFont="1" applyBorder="1"/>
    <xf numFmtId="0" fontId="13" fillId="0" borderId="0" xfId="0" applyFont="1" applyBorder="1" applyAlignment="1"/>
    <xf numFmtId="0" fontId="8" fillId="0" borderId="19" xfId="2" applyFont="1" applyBorder="1" applyAlignment="1">
      <alignment vertical="center" shrinkToFit="1"/>
    </xf>
    <xf numFmtId="0" fontId="8" fillId="0" borderId="20" xfId="2" applyFont="1" applyBorder="1" applyAlignment="1">
      <alignment vertical="center" shrinkToFit="1"/>
    </xf>
    <xf numFmtId="0" fontId="8" fillId="0" borderId="28" xfId="2" applyFont="1" applyBorder="1" applyAlignment="1">
      <alignment vertical="center" shrinkToFit="1"/>
    </xf>
    <xf numFmtId="0" fontId="8" fillId="0" borderId="29" xfId="2" applyFont="1" applyBorder="1" applyAlignment="1">
      <alignment vertical="center" shrinkToFit="1"/>
    </xf>
    <xf numFmtId="0" fontId="8" fillId="0" borderId="21" xfId="2" applyFont="1" applyBorder="1" applyAlignment="1" applyProtection="1">
      <alignment horizontal="center" vertical="center" shrinkToFit="1"/>
      <protection locked="0"/>
    </xf>
    <xf numFmtId="0" fontId="8" fillId="0" borderId="16" xfId="2" applyFont="1" applyBorder="1" applyAlignment="1" applyProtection="1">
      <alignment horizontal="center" vertical="center" shrinkToFit="1"/>
      <protection locked="0"/>
    </xf>
    <xf numFmtId="0" fontId="5" fillId="0" borderId="17" xfId="2" applyFont="1" applyBorder="1" applyProtection="1">
      <protection locked="0"/>
    </xf>
    <xf numFmtId="0" fontId="5" fillId="0" borderId="30" xfId="2" applyFont="1" applyBorder="1" applyProtection="1">
      <protection locked="0"/>
    </xf>
    <xf numFmtId="0" fontId="5" fillId="0" borderId="25" xfId="2" applyFont="1" applyBorder="1" applyProtection="1">
      <protection locked="0"/>
    </xf>
    <xf numFmtId="0" fontId="5" fillId="0" borderId="26" xfId="2" applyFont="1" applyBorder="1" applyProtection="1">
      <protection locked="0"/>
    </xf>
    <xf numFmtId="0" fontId="13" fillId="0" borderId="39" xfId="0" applyFont="1" applyBorder="1" applyAlignment="1">
      <alignment horizontal="left" vertical="center" wrapText="1"/>
    </xf>
    <xf numFmtId="0" fontId="13" fillId="0" borderId="0" xfId="0" applyFont="1" applyBorder="1" applyAlignment="1">
      <alignment horizontal="left" vertical="center" wrapText="1"/>
    </xf>
    <xf numFmtId="0" fontId="5" fillId="0" borderId="39" xfId="2" applyFont="1" applyBorder="1" applyAlignment="1">
      <alignment horizontal="left"/>
    </xf>
    <xf numFmtId="0" fontId="5" fillId="0" borderId="0" xfId="2" applyFont="1" applyBorder="1" applyAlignment="1">
      <alignment horizontal="left"/>
    </xf>
    <xf numFmtId="178" fontId="5" fillId="0" borderId="28" xfId="3" applyNumberFormat="1" applyFont="1" applyFill="1" applyBorder="1" applyAlignment="1" applyProtection="1">
      <alignment horizontal="center" shrinkToFit="1"/>
    </xf>
    <xf numFmtId="38" fontId="5" fillId="0" borderId="28" xfId="3" applyFont="1" applyFill="1" applyBorder="1" applyAlignment="1" applyProtection="1">
      <alignment horizontal="right"/>
    </xf>
    <xf numFmtId="0" fontId="5" fillId="0" borderId="17" xfId="2" applyFont="1" applyBorder="1" applyAlignment="1" applyProtection="1">
      <alignment horizontal="center" vertical="center" shrinkToFit="1"/>
      <protection locked="0"/>
    </xf>
    <xf numFmtId="0" fontId="5" fillId="0" borderId="18" xfId="2" applyFont="1" applyBorder="1" applyAlignment="1" applyProtection="1">
      <alignment horizontal="center" vertical="center" shrinkToFit="1"/>
      <protection locked="0"/>
    </xf>
    <xf numFmtId="0" fontId="5" fillId="0" borderId="26" xfId="2" applyFont="1" applyBorder="1" applyAlignment="1" applyProtection="1">
      <alignment horizontal="center" vertical="center" shrinkToFit="1"/>
      <protection locked="0"/>
    </xf>
    <xf numFmtId="0" fontId="5" fillId="0" borderId="27" xfId="2" applyFont="1" applyBorder="1" applyAlignment="1" applyProtection="1">
      <alignment horizontal="center" vertical="center" shrinkToFit="1"/>
      <protection locked="0"/>
    </xf>
    <xf numFmtId="0" fontId="8" fillId="0" borderId="19" xfId="2" applyFont="1" applyBorder="1" applyAlignment="1">
      <alignment vertical="center"/>
    </xf>
    <xf numFmtId="0" fontId="8" fillId="0" borderId="20" xfId="2" applyFont="1" applyBorder="1" applyAlignment="1">
      <alignment vertical="center"/>
    </xf>
    <xf numFmtId="0" fontId="8" fillId="0" borderId="28" xfId="2" applyFont="1" applyBorder="1" applyAlignment="1">
      <alignment vertical="center"/>
    </xf>
    <xf numFmtId="0" fontId="8" fillId="0" borderId="29" xfId="2" applyFont="1" applyBorder="1" applyAlignment="1">
      <alignment vertical="center"/>
    </xf>
    <xf numFmtId="176" fontId="5" fillId="0" borderId="28" xfId="3" applyNumberFormat="1" applyFont="1" applyFill="1" applyBorder="1" applyAlignment="1" applyProtection="1">
      <alignment horizontal="center" shrinkToFit="1"/>
    </xf>
    <xf numFmtId="0" fontId="8" fillId="0" borderId="31" xfId="2" applyFont="1" applyBorder="1" applyAlignment="1" applyProtection="1">
      <alignment horizontal="center" vertical="center" shrinkToFit="1"/>
      <protection locked="0"/>
    </xf>
    <xf numFmtId="0" fontId="8" fillId="0" borderId="52" xfId="2" applyFont="1" applyBorder="1" applyAlignment="1" applyProtection="1">
      <alignment horizontal="center" vertical="center" shrinkToFit="1"/>
      <protection locked="0"/>
    </xf>
    <xf numFmtId="0" fontId="5" fillId="0" borderId="32" xfId="2" applyFont="1" applyBorder="1" applyProtection="1">
      <protection locked="0"/>
    </xf>
    <xf numFmtId="0" fontId="5" fillId="0" borderId="32" xfId="2" applyFont="1" applyBorder="1" applyAlignment="1" applyProtection="1">
      <alignment horizontal="center" vertical="center" shrinkToFit="1"/>
      <protection locked="0"/>
    </xf>
    <xf numFmtId="0" fontId="5" fillId="0" borderId="33" xfId="2" applyFont="1" applyBorder="1" applyAlignment="1" applyProtection="1">
      <alignment horizontal="center" vertical="center" shrinkToFit="1"/>
      <protection locked="0"/>
    </xf>
    <xf numFmtId="0" fontId="8" fillId="0" borderId="0" xfId="2" applyFont="1" applyBorder="1" applyAlignment="1">
      <alignment vertical="center" shrinkToFit="1"/>
    </xf>
    <xf numFmtId="0" fontId="8" fillId="0" borderId="34" xfId="2" applyFont="1" applyBorder="1" applyAlignment="1">
      <alignment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4" xfId="2" applyFont="1" applyBorder="1"/>
    <xf numFmtId="0" fontId="5" fillId="0" borderId="5" xfId="2" applyFont="1" applyBorder="1"/>
    <xf numFmtId="0" fontId="5" fillId="0" borderId="6" xfId="2" applyFont="1" applyBorder="1"/>
    <xf numFmtId="0" fontId="5" fillId="0" borderId="7" xfId="2" applyFont="1" applyBorder="1"/>
    <xf numFmtId="0" fontId="5" fillId="0" borderId="8" xfId="2" applyFont="1" applyBorder="1"/>
    <xf numFmtId="0" fontId="5" fillId="0" borderId="9" xfId="2" applyFont="1" applyBorder="1"/>
    <xf numFmtId="0" fontId="9" fillId="0" borderId="38" xfId="2" applyFont="1" applyBorder="1" applyAlignment="1">
      <alignment horizontal="center" shrinkToFit="1"/>
    </xf>
    <xf numFmtId="0" fontId="9" fillId="0" borderId="19" xfId="2" applyFont="1" applyBorder="1" applyAlignment="1">
      <alignment horizontal="center" shrinkToFit="1"/>
    </xf>
    <xf numFmtId="0" fontId="5" fillId="0" borderId="19" xfId="2" applyFont="1" applyBorder="1" applyAlignment="1">
      <alignment horizontal="center" shrinkToFit="1"/>
    </xf>
    <xf numFmtId="0" fontId="5" fillId="0" borderId="39" xfId="2" applyFont="1" applyBorder="1" applyAlignment="1">
      <alignment horizontal="center"/>
    </xf>
    <xf numFmtId="0" fontId="13" fillId="0" borderId="38" xfId="0" applyFont="1" applyFill="1" applyBorder="1" applyAlignment="1">
      <alignment horizontal="left" vertical="center" wrapText="1"/>
    </xf>
    <xf numFmtId="0" fontId="13" fillId="0" borderId="19" xfId="0" applyFont="1" applyFill="1" applyBorder="1" applyAlignment="1">
      <alignment horizontal="left" vertical="center" wrapText="1"/>
    </xf>
    <xf numFmtId="5" fontId="7" fillId="0" borderId="47" xfId="2" applyNumberFormat="1" applyFont="1" applyBorder="1" applyAlignment="1">
      <alignment shrinkToFit="1"/>
    </xf>
    <xf numFmtId="5" fontId="7" fillId="0" borderId="11" xfId="2" applyNumberFormat="1" applyFont="1" applyBorder="1" applyAlignment="1">
      <alignment shrinkToFit="1"/>
    </xf>
    <xf numFmtId="0" fontId="5" fillId="0" borderId="11" xfId="2" applyFont="1" applyBorder="1" applyAlignment="1">
      <alignment shrinkToFit="1"/>
    </xf>
    <xf numFmtId="0" fontId="5" fillId="0" borderId="36" xfId="2" applyFont="1" applyBorder="1" applyAlignment="1">
      <alignment horizontal="left"/>
    </xf>
    <xf numFmtId="0" fontId="5" fillId="0" borderId="0" xfId="2" applyFont="1" applyBorder="1" applyAlignment="1" applyProtection="1">
      <alignment horizontal="center" shrinkToFit="1"/>
      <protection locked="0"/>
    </xf>
    <xf numFmtId="0" fontId="5" fillId="0" borderId="39" xfId="2" applyFont="1" applyBorder="1" applyAlignment="1">
      <alignment horizontal="justify"/>
    </xf>
    <xf numFmtId="0" fontId="5" fillId="0" borderId="0" xfId="2" applyFont="1" applyBorder="1" applyAlignment="1">
      <alignment horizontal="justify"/>
    </xf>
    <xf numFmtId="0" fontId="5" fillId="0" borderId="28" xfId="2" applyFont="1" applyBorder="1" applyAlignment="1">
      <alignment horizontal="left"/>
    </xf>
    <xf numFmtId="0" fontId="8" fillId="0" borderId="48" xfId="2" applyFont="1" applyBorder="1" applyAlignment="1" applyProtection="1">
      <alignment horizontal="center" vertical="center" shrinkToFit="1"/>
      <protection locked="0"/>
    </xf>
    <xf numFmtId="0" fontId="8" fillId="0" borderId="50" xfId="2" applyFont="1" applyBorder="1" applyAlignment="1" applyProtection="1">
      <alignment horizontal="center" vertical="center" shrinkToFit="1"/>
      <protection locked="0"/>
    </xf>
    <xf numFmtId="0" fontId="5" fillId="0" borderId="12" xfId="2" applyFont="1" applyBorder="1" applyProtection="1">
      <protection locked="0"/>
    </xf>
    <xf numFmtId="0" fontId="5" fillId="0" borderId="49" xfId="2" applyFont="1" applyBorder="1" applyProtection="1">
      <protection locked="0"/>
    </xf>
    <xf numFmtId="0" fontId="5" fillId="0" borderId="51" xfId="2" applyFont="1" applyBorder="1" applyProtection="1">
      <protection locked="0"/>
    </xf>
    <xf numFmtId="0" fontId="5" fillId="0" borderId="22" xfId="2" applyFont="1" applyBorder="1" applyProtection="1">
      <protection locked="0"/>
    </xf>
    <xf numFmtId="0" fontId="5" fillId="0" borderId="12" xfId="2" applyFont="1" applyBorder="1" applyAlignment="1" applyProtection="1">
      <alignment horizontal="center" vertical="center" shrinkToFit="1"/>
      <protection locked="0"/>
    </xf>
    <xf numFmtId="0" fontId="5" fillId="0" borderId="13" xfId="2" applyFont="1" applyBorder="1" applyAlignment="1" applyProtection="1">
      <alignment horizontal="center" vertical="center" shrinkToFit="1"/>
      <protection locked="0"/>
    </xf>
    <xf numFmtId="0" fontId="5" fillId="0" borderId="22" xfId="2" applyFont="1" applyBorder="1" applyAlignment="1" applyProtection="1">
      <alignment horizontal="center" vertical="center" shrinkToFit="1"/>
      <protection locked="0"/>
    </xf>
    <xf numFmtId="0" fontId="5" fillId="0" borderId="23" xfId="2" applyFont="1" applyBorder="1" applyAlignment="1" applyProtection="1">
      <alignment horizontal="center" vertical="center" shrinkToFit="1"/>
      <protection locked="0"/>
    </xf>
    <xf numFmtId="0" fontId="8" fillId="0" borderId="14" xfId="2" applyFont="1" applyBorder="1" applyAlignment="1">
      <alignment vertical="center" shrinkToFit="1"/>
    </xf>
    <xf numFmtId="0" fontId="5" fillId="0" borderId="15" xfId="2" applyFont="1" applyBorder="1" applyAlignment="1">
      <alignment vertical="center" shrinkToFit="1"/>
    </xf>
    <xf numFmtId="0" fontId="5" fillId="0" borderId="11" xfId="2" applyFont="1" applyBorder="1" applyAlignment="1">
      <alignment vertical="center" shrinkToFit="1"/>
    </xf>
    <xf numFmtId="0" fontId="5" fillId="0" borderId="24" xfId="2" applyFont="1" applyBorder="1" applyAlignment="1">
      <alignment vertical="center" shrinkToFit="1"/>
    </xf>
    <xf numFmtId="0" fontId="5" fillId="0" borderId="0" xfId="2" applyFont="1" applyFill="1" applyBorder="1" applyAlignment="1">
      <alignment horizontal="center"/>
    </xf>
    <xf numFmtId="0" fontId="26" fillId="0" borderId="0" xfId="2" applyFont="1" applyFill="1" applyBorder="1" applyAlignment="1">
      <alignment horizontal="right"/>
    </xf>
    <xf numFmtId="0" fontId="5" fillId="0" borderId="0" xfId="2" applyFont="1" applyFill="1" applyBorder="1"/>
    <xf numFmtId="0" fontId="13" fillId="0" borderId="0" xfId="0" applyFont="1" applyFill="1" applyBorder="1" applyAlignment="1"/>
    <xf numFmtId="0" fontId="5" fillId="0" borderId="17" xfId="2" applyFont="1" applyFill="1" applyBorder="1" applyAlignment="1">
      <alignment horizontal="center" vertical="center" shrinkToFit="1"/>
    </xf>
    <xf numFmtId="0" fontId="5" fillId="0" borderId="18" xfId="2" applyFont="1" applyFill="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27" xfId="2" applyFont="1" applyFill="1" applyBorder="1" applyAlignment="1">
      <alignment horizontal="center" vertical="center" shrinkToFit="1"/>
    </xf>
    <xf numFmtId="0" fontId="5" fillId="0" borderId="19" xfId="2" applyFont="1" applyFill="1" applyBorder="1" applyAlignment="1">
      <alignment vertical="center"/>
    </xf>
    <xf numFmtId="0" fontId="5" fillId="0" borderId="20" xfId="2" applyFont="1" applyFill="1" applyBorder="1" applyAlignment="1">
      <alignment vertical="center"/>
    </xf>
    <xf numFmtId="0" fontId="5" fillId="0" borderId="28" xfId="2" applyFont="1" applyFill="1" applyBorder="1" applyAlignment="1">
      <alignment vertical="center"/>
    </xf>
    <xf numFmtId="0" fontId="5" fillId="0" borderId="29" xfId="2" applyFont="1" applyFill="1" applyBorder="1" applyAlignment="1">
      <alignment vertical="center"/>
    </xf>
    <xf numFmtId="0" fontId="5" fillId="0" borderId="39" xfId="2" applyFont="1" applyFill="1" applyBorder="1" applyAlignment="1">
      <alignment horizontal="center"/>
    </xf>
    <xf numFmtId="0" fontId="5" fillId="0" borderId="19" xfId="2" applyFont="1" applyFill="1" applyBorder="1" applyAlignment="1">
      <alignment vertical="center" shrinkToFit="1"/>
    </xf>
    <xf numFmtId="0" fontId="5" fillId="0" borderId="20" xfId="2" applyFont="1" applyFill="1" applyBorder="1" applyAlignment="1">
      <alignment vertical="center" shrinkToFit="1"/>
    </xf>
    <xf numFmtId="0" fontId="5" fillId="0" borderId="28" xfId="2" applyFont="1" applyFill="1" applyBorder="1" applyAlignment="1">
      <alignment vertical="center" shrinkToFit="1"/>
    </xf>
    <xf numFmtId="0" fontId="5" fillId="0" borderId="29" xfId="2" applyFont="1" applyFill="1" applyBorder="1" applyAlignment="1">
      <alignment vertical="center" shrinkToFit="1"/>
    </xf>
    <xf numFmtId="0" fontId="5" fillId="0" borderId="21" xfId="2" applyFont="1" applyFill="1" applyBorder="1" applyAlignment="1">
      <alignment horizontal="center" vertical="center" shrinkToFit="1"/>
    </xf>
    <xf numFmtId="0" fontId="5" fillId="0" borderId="16" xfId="2" applyFont="1" applyFill="1" applyBorder="1" applyAlignment="1">
      <alignment horizontal="center" vertical="center" shrinkToFit="1"/>
    </xf>
    <xf numFmtId="0" fontId="5" fillId="0" borderId="17" xfId="2" applyFont="1" applyFill="1" applyBorder="1"/>
    <xf numFmtId="0" fontId="5" fillId="0" borderId="30" xfId="2" applyFont="1" applyFill="1" applyBorder="1"/>
    <xf numFmtId="0" fontId="5" fillId="0" borderId="25" xfId="2" applyFont="1" applyFill="1" applyBorder="1"/>
    <xf numFmtId="0" fontId="5" fillId="0" borderId="26" xfId="2" applyFont="1" applyFill="1" applyBorder="1"/>
    <xf numFmtId="0" fontId="5" fillId="0" borderId="31" xfId="2" applyFont="1" applyFill="1" applyBorder="1" applyAlignment="1">
      <alignment horizontal="center" vertical="center" shrinkToFit="1"/>
    </xf>
    <xf numFmtId="0" fontId="5" fillId="0" borderId="52" xfId="2" applyFont="1" applyFill="1" applyBorder="1" applyAlignment="1">
      <alignment horizontal="center" vertical="center" shrinkToFit="1"/>
    </xf>
    <xf numFmtId="0" fontId="5" fillId="0" borderId="32" xfId="2" applyFont="1" applyFill="1" applyBorder="1"/>
    <xf numFmtId="0" fontId="5" fillId="0" borderId="32" xfId="2" applyFont="1" applyFill="1" applyBorder="1" applyAlignment="1">
      <alignment horizontal="center" vertical="center" shrinkToFit="1"/>
    </xf>
    <xf numFmtId="0" fontId="5" fillId="0" borderId="33" xfId="2" applyFont="1" applyFill="1" applyBorder="1" applyAlignment="1">
      <alignment horizontal="center" vertical="center" shrinkToFit="1"/>
    </xf>
    <xf numFmtId="0" fontId="5" fillId="0" borderId="0" xfId="2" applyFont="1" applyFill="1" applyBorder="1" applyAlignment="1">
      <alignment vertical="center" shrinkToFit="1"/>
    </xf>
    <xf numFmtId="0" fontId="5" fillId="0" borderId="34" xfId="2" applyFont="1" applyFill="1" applyBorder="1" applyAlignment="1">
      <alignment vertical="center" shrinkToFit="1"/>
    </xf>
    <xf numFmtId="0" fontId="13" fillId="0" borderId="3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39" xfId="2" applyFont="1" applyFill="1" applyBorder="1" applyAlignment="1">
      <alignment horizontal="left"/>
    </xf>
    <xf numFmtId="0" fontId="5" fillId="0" borderId="0" xfId="2" applyFont="1" applyFill="1" applyBorder="1" applyAlignment="1">
      <alignment horizontal="left"/>
    </xf>
    <xf numFmtId="5" fontId="5" fillId="0" borderId="47" xfId="2" applyNumberFormat="1" applyFont="1" applyFill="1" applyBorder="1" applyAlignment="1">
      <alignment shrinkToFit="1"/>
    </xf>
    <xf numFmtId="5" fontId="5" fillId="0" borderId="11" xfId="2" applyNumberFormat="1" applyFont="1" applyFill="1" applyBorder="1" applyAlignment="1">
      <alignment shrinkToFit="1"/>
    </xf>
    <xf numFmtId="0" fontId="5" fillId="0" borderId="11" xfId="2" applyFont="1" applyFill="1" applyBorder="1" applyAlignment="1">
      <alignment shrinkToFit="1"/>
    </xf>
    <xf numFmtId="0" fontId="5" fillId="0" borderId="48" xfId="2" applyFont="1" applyFill="1" applyBorder="1" applyAlignment="1">
      <alignment horizontal="center" vertical="center" shrinkToFit="1"/>
    </xf>
    <xf numFmtId="0" fontId="5" fillId="0" borderId="50" xfId="2" applyFont="1" applyFill="1" applyBorder="1" applyAlignment="1">
      <alignment horizontal="center" vertical="center" shrinkToFit="1"/>
    </xf>
    <xf numFmtId="0" fontId="5" fillId="0" borderId="12" xfId="2" applyFont="1" applyFill="1" applyBorder="1"/>
    <xf numFmtId="0" fontId="5" fillId="0" borderId="49" xfId="2" applyFont="1" applyFill="1" applyBorder="1"/>
    <xf numFmtId="0" fontId="5" fillId="0" borderId="51" xfId="2" applyFont="1" applyFill="1" applyBorder="1"/>
    <xf numFmtId="0" fontId="5" fillId="0" borderId="22" xfId="2" applyFont="1" applyFill="1" applyBorder="1"/>
    <xf numFmtId="0" fontId="5" fillId="0" borderId="12" xfId="2" applyFont="1" applyFill="1" applyBorder="1" applyAlignment="1">
      <alignment horizontal="center" vertical="center" shrinkToFit="1"/>
    </xf>
    <xf numFmtId="0" fontId="5" fillId="0" borderId="13" xfId="2" applyFont="1" applyFill="1" applyBorder="1" applyAlignment="1">
      <alignment horizontal="center" vertical="center" shrinkToFit="1"/>
    </xf>
    <xf numFmtId="0" fontId="5" fillId="0" borderId="22" xfId="2" applyFont="1" applyFill="1" applyBorder="1" applyAlignment="1">
      <alignment horizontal="center" vertical="center" shrinkToFit="1"/>
    </xf>
    <xf numFmtId="0" fontId="5" fillId="0" borderId="23" xfId="2" applyFont="1" applyFill="1" applyBorder="1" applyAlignment="1">
      <alignment horizontal="center" vertical="center" shrinkToFit="1"/>
    </xf>
    <xf numFmtId="0" fontId="5" fillId="0" borderId="14" xfId="2" applyFont="1" applyFill="1" applyBorder="1" applyAlignment="1">
      <alignment vertical="center" shrinkToFit="1"/>
    </xf>
    <xf numFmtId="0" fontId="5" fillId="0" borderId="15" xfId="2" applyFont="1" applyFill="1" applyBorder="1" applyAlignment="1">
      <alignment vertical="center" shrinkToFit="1"/>
    </xf>
    <xf numFmtId="0" fontId="5" fillId="0" borderId="11" xfId="2" applyFont="1" applyFill="1" applyBorder="1" applyAlignment="1">
      <alignment vertical="center" shrinkToFit="1"/>
    </xf>
    <xf numFmtId="0" fontId="5" fillId="0" borderId="24" xfId="2" applyFont="1" applyFill="1" applyBorder="1" applyAlignment="1">
      <alignment vertical="center" shrinkToFit="1"/>
    </xf>
    <xf numFmtId="0" fontId="5" fillId="0" borderId="10" xfId="2" applyFont="1" applyFill="1" applyBorder="1" applyAlignment="1">
      <alignment horizontal="left" shrinkToFit="1"/>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4" xfId="2" applyFont="1" applyFill="1" applyBorder="1"/>
    <xf numFmtId="0" fontId="5" fillId="0" borderId="5" xfId="2" applyFont="1" applyFill="1" applyBorder="1"/>
    <xf numFmtId="0" fontId="5" fillId="0" borderId="6" xfId="2" applyFont="1" applyFill="1" applyBorder="1"/>
    <xf numFmtId="0" fontId="5" fillId="0" borderId="7" xfId="2" applyFont="1" applyFill="1" applyBorder="1"/>
    <xf numFmtId="0" fontId="5" fillId="0" borderId="8" xfId="2" applyFont="1" applyFill="1" applyBorder="1"/>
    <xf numFmtId="0" fontId="5" fillId="0" borderId="9" xfId="2" applyFont="1" applyFill="1" applyBorder="1"/>
    <xf numFmtId="0" fontId="9" fillId="0" borderId="38" xfId="2" applyFont="1" applyFill="1" applyBorder="1" applyAlignment="1">
      <alignment horizontal="center" shrinkToFit="1"/>
    </xf>
    <xf numFmtId="0" fontId="9" fillId="0" borderId="19" xfId="2" applyFont="1" applyFill="1" applyBorder="1" applyAlignment="1">
      <alignment horizontal="center" shrinkToFit="1"/>
    </xf>
    <xf numFmtId="0" fontId="5" fillId="0" borderId="19" xfId="2" applyFont="1" applyFill="1" applyBorder="1" applyAlignment="1">
      <alignment horizontal="center" shrinkToFit="1"/>
    </xf>
    <xf numFmtId="0" fontId="5" fillId="0" borderId="39" xfId="2" applyFont="1" applyFill="1" applyBorder="1" applyAlignment="1">
      <alignment horizontal="justify"/>
    </xf>
    <xf numFmtId="0" fontId="5" fillId="0" borderId="0" xfId="2" applyFont="1" applyFill="1" applyBorder="1" applyAlignment="1">
      <alignment horizontal="justify"/>
    </xf>
    <xf numFmtId="183" fontId="5" fillId="0" borderId="0" xfId="2" applyNumberFormat="1" applyFont="1" applyFill="1" applyBorder="1" applyAlignment="1">
      <alignment horizontal="right" shrinkToFit="1"/>
    </xf>
  </cellXfs>
  <cellStyles count="4">
    <cellStyle name="桁区切り" xfId="1" builtinId="6"/>
    <cellStyle name="桁区切り 2" xfId="3" xr:uid="{076F94AA-2AD7-4C81-A8E2-F63426FE74FF}"/>
    <cellStyle name="標準" xfId="0" builtinId="0"/>
    <cellStyle name="標準 2" xfId="2" xr:uid="{C250585B-6609-46CF-A37A-4D56FDD88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xdr:row>
      <xdr:rowOff>0</xdr:rowOff>
    </xdr:from>
    <xdr:to>
      <xdr:col>42</xdr:col>
      <xdr:colOff>177454</xdr:colOff>
      <xdr:row>6</xdr:row>
      <xdr:rowOff>285750</xdr:rowOff>
    </xdr:to>
    <xdr:sp macro="" textlink="">
      <xdr:nvSpPr>
        <xdr:cNvPr id="2" name="正方形/長方形 1">
          <a:extLst>
            <a:ext uri="{FF2B5EF4-FFF2-40B4-BE49-F238E27FC236}">
              <a16:creationId xmlns:a16="http://schemas.microsoft.com/office/drawing/2014/main" id="{4487FA7A-F035-4634-AA97-0C3BED08DF8B}"/>
            </a:ext>
          </a:extLst>
        </xdr:cNvPr>
        <xdr:cNvSpPr/>
      </xdr:nvSpPr>
      <xdr:spPr>
        <a:xfrm>
          <a:off x="9024938" y="357188"/>
          <a:ext cx="3463579" cy="150018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108857</xdr:colOff>
      <xdr:row>1</xdr:row>
      <xdr:rowOff>40821</xdr:rowOff>
    </xdr:from>
    <xdr:to>
      <xdr:col>86</xdr:col>
      <xdr:colOff>116222</xdr:colOff>
      <xdr:row>10</xdr:row>
      <xdr:rowOff>234723</xdr:rowOff>
    </xdr:to>
    <xdr:sp macro="" textlink="">
      <xdr:nvSpPr>
        <xdr:cNvPr id="2" name="正方形/長方形 1">
          <a:extLst>
            <a:ext uri="{FF2B5EF4-FFF2-40B4-BE49-F238E27FC236}">
              <a16:creationId xmlns:a16="http://schemas.microsoft.com/office/drawing/2014/main" id="{F5D906D9-8273-48DC-8628-C53F58DCD38F}"/>
            </a:ext>
          </a:extLst>
        </xdr:cNvPr>
        <xdr:cNvSpPr/>
      </xdr:nvSpPr>
      <xdr:spPr>
        <a:xfrm>
          <a:off x="8205107" y="108857"/>
          <a:ext cx="3463579" cy="150018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130967</xdr:colOff>
      <xdr:row>1</xdr:row>
      <xdr:rowOff>0</xdr:rowOff>
    </xdr:from>
    <xdr:to>
      <xdr:col>92</xdr:col>
      <xdr:colOff>71437</xdr:colOff>
      <xdr:row>11</xdr:row>
      <xdr:rowOff>23812</xdr:rowOff>
    </xdr:to>
    <xdr:sp macro="" textlink="">
      <xdr:nvSpPr>
        <xdr:cNvPr id="2" name="正方形/長方形 1">
          <a:extLst>
            <a:ext uri="{FF2B5EF4-FFF2-40B4-BE49-F238E27FC236}">
              <a16:creationId xmlns:a16="http://schemas.microsoft.com/office/drawing/2014/main" id="{6E29A97C-24D0-4E16-933C-525D31093FE3}"/>
            </a:ext>
          </a:extLst>
        </xdr:cNvPr>
        <xdr:cNvSpPr/>
      </xdr:nvSpPr>
      <xdr:spPr>
        <a:xfrm>
          <a:off x="7917655" y="119063"/>
          <a:ext cx="4179095" cy="173831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＜注意＞</a:t>
          </a:r>
          <a:endParaRPr lang="ja-JP" altLang="ja-JP" sz="1200">
            <a:effectLst/>
          </a:endParaRPr>
        </a:p>
        <a:p>
          <a:r>
            <a:rPr kumimoji="1" lang="ja-JP" altLang="ja-JP" sz="1100">
              <a:solidFill>
                <a:schemeClr val="lt1"/>
              </a:solidFill>
              <a:effectLst/>
              <a:latin typeface="+mn-lt"/>
              <a:ea typeface="+mn-ea"/>
              <a:cs typeface="+mn-cs"/>
            </a:rPr>
            <a:t>「控（ロ③）」及び「月別売上表（計算書）（ロ③）」のシートを作成することで、「認定書（ロ③）」のシートに内容が自動で反映されます。</a:t>
          </a:r>
          <a:endParaRPr lang="ja-JP" altLang="ja-JP" sz="1200">
            <a:effectLst/>
          </a:endParaRPr>
        </a:p>
        <a:p>
          <a:pPr algn="l"/>
          <a:r>
            <a:rPr kumimoji="1" lang="ja-JP" altLang="en-US" sz="1200"/>
            <a:t>このシートには入力する項目はありません。</a:t>
          </a:r>
          <a:endParaRPr kumimoji="1" lang="en-US" altLang="ja-JP" sz="1200"/>
        </a:p>
        <a:p>
          <a:pPr algn="l"/>
          <a:r>
            <a:rPr kumimoji="1" lang="ja-JP" altLang="en-US" sz="1200"/>
            <a:t>印刷のみ行ってください。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4BC46-6AAE-4B2B-89B7-BA6A2BB30195}">
  <sheetPr transitionEvaluation="1">
    <pageSetUpPr fitToPage="1"/>
  </sheetPr>
  <dimension ref="B1:AH60"/>
  <sheetViews>
    <sheetView showZeros="0" topLeftCell="A21" zoomScale="80" zoomScaleNormal="80" workbookViewId="0">
      <selection activeCell="D49" sqref="D49:Z49"/>
    </sheetView>
  </sheetViews>
  <sheetFormatPr defaultColWidth="9" defaultRowHeight="13.5" x14ac:dyDescent="0.4"/>
  <cols>
    <col min="1" max="1" width="1.125" style="52" customWidth="1"/>
    <col min="2" max="2" width="3.75" style="52" customWidth="1"/>
    <col min="3" max="6" width="2" style="52" customWidth="1"/>
    <col min="7" max="9" width="4.625" style="52" customWidth="1"/>
    <col min="10" max="10" width="4.25" style="52" customWidth="1"/>
    <col min="11" max="11" width="4.375" style="52" customWidth="1"/>
    <col min="12" max="27" width="4.625" style="52" customWidth="1"/>
    <col min="28" max="28" width="3.25" style="52" customWidth="1"/>
    <col min="29" max="29" width="3.625" style="52" customWidth="1"/>
    <col min="30" max="30" width="0.875" style="52" customWidth="1"/>
    <col min="31" max="68" width="3.625" style="52" customWidth="1"/>
    <col min="69" max="16384" width="9" style="52"/>
  </cols>
  <sheetData>
    <row r="1" spans="2:34" ht="28.5" customHeight="1" thickBot="1" x14ac:dyDescent="0.45">
      <c r="B1" s="51"/>
      <c r="D1" s="53"/>
      <c r="E1" s="53"/>
      <c r="F1" s="53"/>
      <c r="H1" s="53"/>
      <c r="I1" s="53"/>
      <c r="J1" s="53"/>
      <c r="K1" s="53"/>
      <c r="L1" s="53"/>
      <c r="M1" s="53"/>
      <c r="N1" s="53"/>
      <c r="O1" s="53"/>
      <c r="P1" s="53"/>
      <c r="Q1" s="53"/>
      <c r="R1" s="53"/>
      <c r="S1" s="53"/>
      <c r="T1" s="53"/>
      <c r="U1" s="53"/>
      <c r="V1" s="53"/>
      <c r="W1" s="54" t="s">
        <v>75</v>
      </c>
      <c r="X1" s="55"/>
      <c r="Y1" s="55"/>
      <c r="Z1" s="55"/>
      <c r="AA1" s="55"/>
      <c r="AB1" s="56"/>
      <c r="AC1" s="57"/>
      <c r="AD1" s="53"/>
      <c r="AE1" s="53"/>
      <c r="AF1" s="53"/>
      <c r="AG1" s="53"/>
      <c r="AH1" s="53"/>
    </row>
    <row r="2" spans="2:34" ht="31.5" customHeight="1" x14ac:dyDescent="0.4">
      <c r="B2" s="53"/>
      <c r="C2" s="53"/>
      <c r="D2" s="53"/>
      <c r="E2" s="53"/>
      <c r="F2" s="53"/>
      <c r="G2" s="53"/>
      <c r="H2" s="53"/>
      <c r="I2" s="53"/>
      <c r="J2" s="53"/>
      <c r="K2" s="53"/>
      <c r="L2" s="53"/>
      <c r="M2" s="53"/>
      <c r="N2" s="53"/>
      <c r="O2" s="53"/>
      <c r="P2" s="53"/>
      <c r="Q2" s="53"/>
      <c r="R2" s="53"/>
      <c r="S2" s="53"/>
      <c r="T2" s="53"/>
      <c r="U2" s="53"/>
      <c r="V2" s="53"/>
      <c r="W2" s="53"/>
      <c r="X2" s="53"/>
      <c r="Y2" s="53"/>
      <c r="AE2" s="53"/>
      <c r="AF2" s="53"/>
      <c r="AG2" s="53"/>
      <c r="AH2" s="53"/>
    </row>
    <row r="3" spans="2:34" ht="16.5" customHeight="1" x14ac:dyDescent="0.4">
      <c r="B3" s="51" t="s">
        <v>76</v>
      </c>
    </row>
    <row r="4" spans="2:34" ht="16.5" customHeight="1" x14ac:dyDescent="0.4">
      <c r="B4" s="51"/>
    </row>
    <row r="5" spans="2:34" ht="16.5" customHeight="1" thickBot="1" x14ac:dyDescent="0.45">
      <c r="B5" s="51"/>
      <c r="C5" s="247"/>
      <c r="D5" s="248"/>
      <c r="E5" s="248"/>
      <c r="F5" s="248"/>
      <c r="G5" s="248"/>
      <c r="H5" s="248"/>
      <c r="I5" s="248"/>
      <c r="J5" s="248"/>
      <c r="K5" s="294"/>
      <c r="L5" s="295" t="s">
        <v>77</v>
      </c>
      <c r="M5" s="295"/>
      <c r="N5" s="295"/>
      <c r="O5" s="295"/>
      <c r="P5" s="295" t="s">
        <v>78</v>
      </c>
      <c r="Q5" s="295"/>
      <c r="R5" s="295"/>
      <c r="S5" s="247"/>
      <c r="T5" s="247" t="s">
        <v>158</v>
      </c>
      <c r="U5" s="248"/>
      <c r="V5" s="248"/>
      <c r="W5" s="294"/>
      <c r="X5" s="296" t="s">
        <v>157</v>
      </c>
      <c r="Y5" s="296"/>
      <c r="Z5" s="296"/>
      <c r="AA5" s="297"/>
    </row>
    <row r="6" spans="2:34" ht="13.9" customHeight="1" x14ac:dyDescent="0.4">
      <c r="B6" s="51"/>
      <c r="C6" s="298" t="s">
        <v>79</v>
      </c>
      <c r="D6" s="299"/>
      <c r="E6" s="304" t="s">
        <v>80</v>
      </c>
      <c r="F6" s="304"/>
      <c r="G6" s="304"/>
      <c r="H6" s="304"/>
      <c r="I6" s="304"/>
      <c r="J6" s="304"/>
      <c r="K6" s="299"/>
      <c r="L6" s="305" t="s">
        <v>81</v>
      </c>
      <c r="M6" s="306"/>
      <c r="N6" s="306"/>
      <c r="O6" s="307"/>
      <c r="P6" s="305" t="s">
        <v>82</v>
      </c>
      <c r="Q6" s="306"/>
      <c r="R6" s="306"/>
      <c r="S6" s="306"/>
      <c r="T6" s="305" t="s">
        <v>83</v>
      </c>
      <c r="U6" s="306"/>
      <c r="V6" s="306"/>
      <c r="W6" s="306"/>
      <c r="X6" s="262" t="s">
        <v>84</v>
      </c>
      <c r="Y6" s="263"/>
      <c r="Z6" s="263"/>
      <c r="AA6" s="264"/>
      <c r="AC6" s="58"/>
      <c r="AD6" s="58"/>
    </row>
    <row r="7" spans="2:34" ht="24.95" customHeight="1" x14ac:dyDescent="0.4">
      <c r="B7" s="51"/>
      <c r="C7" s="300"/>
      <c r="D7" s="301"/>
      <c r="E7" s="288" t="s">
        <v>85</v>
      </c>
      <c r="F7" s="289"/>
      <c r="G7" s="59"/>
      <c r="H7" s="60" t="s">
        <v>86</v>
      </c>
      <c r="I7" s="290"/>
      <c r="J7" s="290"/>
      <c r="K7" s="61" t="s">
        <v>87</v>
      </c>
      <c r="L7" s="269"/>
      <c r="M7" s="270"/>
      <c r="N7" s="270"/>
      <c r="O7" s="62" t="s">
        <v>88</v>
      </c>
      <c r="P7" s="269"/>
      <c r="Q7" s="270"/>
      <c r="R7" s="270"/>
      <c r="S7" s="63" t="s">
        <v>89</v>
      </c>
      <c r="T7" s="271" t="str">
        <f>IFERROR(ROUNDDOWN(L7/P7,1),"")</f>
        <v/>
      </c>
      <c r="U7" s="272"/>
      <c r="V7" s="272"/>
      <c r="W7" s="64" t="s">
        <v>88</v>
      </c>
      <c r="X7" s="291" t="s">
        <v>90</v>
      </c>
      <c r="Y7" s="292"/>
      <c r="Z7" s="292"/>
      <c r="AA7" s="293"/>
      <c r="AC7" s="65"/>
      <c r="AD7" s="65"/>
    </row>
    <row r="8" spans="2:34" s="58" customFormat="1" ht="13.9" customHeight="1" x14ac:dyDescent="0.4">
      <c r="C8" s="300"/>
      <c r="D8" s="301"/>
      <c r="E8" s="304" t="s">
        <v>91</v>
      </c>
      <c r="F8" s="304"/>
      <c r="G8" s="304"/>
      <c r="H8" s="304"/>
      <c r="I8" s="304"/>
      <c r="J8" s="304"/>
      <c r="K8" s="299"/>
      <c r="L8" s="306" t="s">
        <v>92</v>
      </c>
      <c r="M8" s="306"/>
      <c r="N8" s="306"/>
      <c r="O8" s="307"/>
      <c r="P8" s="305" t="s">
        <v>93</v>
      </c>
      <c r="Q8" s="306"/>
      <c r="R8" s="306"/>
      <c r="S8" s="306"/>
      <c r="T8" s="305" t="s">
        <v>94</v>
      </c>
      <c r="U8" s="306"/>
      <c r="V8" s="306"/>
      <c r="W8" s="306"/>
      <c r="X8" s="308" t="str">
        <f>IFERROR(ROUNDDOWN(T7/T9*100-100,1),"")</f>
        <v/>
      </c>
      <c r="Y8" s="309"/>
      <c r="Z8" s="309"/>
      <c r="AA8" s="66"/>
      <c r="AB8" s="67"/>
      <c r="AC8" s="67"/>
      <c r="AD8" s="67"/>
      <c r="AE8" s="67"/>
      <c r="AF8" s="67"/>
      <c r="AG8" s="68"/>
    </row>
    <row r="9" spans="2:34" s="58" customFormat="1" ht="24.95" customHeight="1" thickBot="1" x14ac:dyDescent="0.45">
      <c r="C9" s="302"/>
      <c r="D9" s="303"/>
      <c r="E9" s="288" t="s">
        <v>85</v>
      </c>
      <c r="F9" s="289"/>
      <c r="G9" s="59"/>
      <c r="H9" s="60" t="s">
        <v>86</v>
      </c>
      <c r="I9" s="290"/>
      <c r="J9" s="290"/>
      <c r="K9" s="61" t="s">
        <v>87</v>
      </c>
      <c r="L9" s="269"/>
      <c r="M9" s="270"/>
      <c r="N9" s="270"/>
      <c r="O9" s="62" t="s">
        <v>88</v>
      </c>
      <c r="P9" s="269"/>
      <c r="Q9" s="270"/>
      <c r="R9" s="270"/>
      <c r="S9" s="63" t="s">
        <v>89</v>
      </c>
      <c r="T9" s="271" t="str">
        <f>IFERROR(ROUNDDOWN(L9/P9,1),"")</f>
        <v/>
      </c>
      <c r="U9" s="272"/>
      <c r="V9" s="272"/>
      <c r="W9" s="64" t="s">
        <v>88</v>
      </c>
      <c r="X9" s="310"/>
      <c r="Y9" s="311"/>
      <c r="Z9" s="311"/>
      <c r="AA9" s="69" t="s">
        <v>95</v>
      </c>
      <c r="AB9" s="70" t="s">
        <v>96</v>
      </c>
      <c r="AC9" s="68"/>
      <c r="AD9" s="68"/>
      <c r="AE9" s="68"/>
      <c r="AF9" s="68"/>
      <c r="AG9" s="68"/>
    </row>
    <row r="10" spans="2:34" ht="31.5" customHeight="1" x14ac:dyDescent="0.4">
      <c r="B10" s="71"/>
      <c r="T10" s="273" t="s">
        <v>97</v>
      </c>
      <c r="U10" s="273"/>
      <c r="V10" s="273"/>
      <c r="W10" s="273"/>
      <c r="X10" s="273"/>
      <c r="Y10" s="273"/>
      <c r="Z10" s="273"/>
      <c r="AA10" s="273"/>
      <c r="AB10" s="273"/>
      <c r="AC10" s="273"/>
    </row>
    <row r="11" spans="2:34" ht="16.5" customHeight="1" x14ac:dyDescent="0.4">
      <c r="B11" s="51" t="s">
        <v>98</v>
      </c>
      <c r="R11" s="72"/>
    </row>
    <row r="12" spans="2:34" ht="16.5" customHeight="1" x14ac:dyDescent="0.4">
      <c r="B12" s="51"/>
      <c r="C12" s="51" t="s">
        <v>99</v>
      </c>
      <c r="D12" s="51"/>
      <c r="E12" s="51"/>
      <c r="F12" s="51"/>
      <c r="G12" s="51"/>
      <c r="H12" s="51"/>
      <c r="I12" s="51"/>
      <c r="J12" s="51"/>
      <c r="K12" s="51"/>
      <c r="L12" s="51"/>
      <c r="M12" s="51"/>
      <c r="N12" s="51"/>
      <c r="O12" s="51"/>
      <c r="P12" s="51"/>
      <c r="Q12" s="51"/>
      <c r="R12" s="73"/>
      <c r="S12" s="51"/>
    </row>
    <row r="13" spans="2:34" ht="16.5" customHeight="1" x14ac:dyDescent="0.4">
      <c r="B13" s="51"/>
    </row>
    <row r="14" spans="2:34" ht="49.5" customHeight="1" thickBot="1" x14ac:dyDescent="0.45">
      <c r="B14" s="74"/>
      <c r="C14" s="274" t="s">
        <v>100</v>
      </c>
      <c r="D14" s="275"/>
      <c r="E14" s="275"/>
      <c r="F14" s="275"/>
      <c r="G14" s="275"/>
      <c r="H14" s="275"/>
      <c r="I14" s="275"/>
      <c r="J14" s="276"/>
      <c r="K14" s="277" t="s">
        <v>101</v>
      </c>
      <c r="L14" s="278"/>
      <c r="M14" s="278"/>
      <c r="N14" s="278"/>
      <c r="O14" s="278"/>
      <c r="P14" s="279"/>
      <c r="Q14" s="280" t="s">
        <v>102</v>
      </c>
      <c r="R14" s="281"/>
      <c r="S14" s="281"/>
      <c r="T14" s="281"/>
      <c r="U14" s="281"/>
      <c r="V14" s="282"/>
    </row>
    <row r="15" spans="2:34" s="58" customFormat="1" ht="18.75" customHeight="1" x14ac:dyDescent="0.4">
      <c r="B15" s="256" t="s">
        <v>79</v>
      </c>
      <c r="C15" s="258" t="s">
        <v>103</v>
      </c>
      <c r="D15" s="259"/>
      <c r="E15" s="259"/>
      <c r="F15" s="259"/>
      <c r="G15" s="259"/>
      <c r="H15" s="259"/>
      <c r="I15" s="259"/>
      <c r="J15" s="260"/>
      <c r="K15" s="258" t="s">
        <v>104</v>
      </c>
      <c r="L15" s="259"/>
      <c r="M15" s="259"/>
      <c r="N15" s="259"/>
      <c r="O15" s="259"/>
      <c r="P15" s="261"/>
      <c r="Q15" s="262" t="s">
        <v>105</v>
      </c>
      <c r="R15" s="263"/>
      <c r="S15" s="263"/>
      <c r="T15" s="263"/>
      <c r="U15" s="263"/>
      <c r="V15" s="264"/>
    </row>
    <row r="16" spans="2:34" s="58" customFormat="1" ht="30" customHeight="1" thickBot="1" x14ac:dyDescent="0.45">
      <c r="B16" s="283"/>
      <c r="C16" s="284"/>
      <c r="D16" s="285"/>
      <c r="E16" s="285"/>
      <c r="F16" s="285"/>
      <c r="G16" s="285"/>
      <c r="H16" s="285"/>
      <c r="I16" s="285"/>
      <c r="J16" s="62" t="s">
        <v>145</v>
      </c>
      <c r="K16" s="286"/>
      <c r="L16" s="287"/>
      <c r="M16" s="287"/>
      <c r="N16" s="287"/>
      <c r="O16" s="287"/>
      <c r="P16" s="75" t="s">
        <v>146</v>
      </c>
      <c r="Q16" s="254" t="str">
        <f>IFERROR(ROUNDDOWN(K16/C16*100,1),"")</f>
        <v/>
      </c>
      <c r="R16" s="255"/>
      <c r="S16" s="255"/>
      <c r="T16" s="255"/>
      <c r="U16" s="255"/>
      <c r="V16" s="76" t="s">
        <v>95</v>
      </c>
      <c r="W16" s="58" t="s">
        <v>96</v>
      </c>
    </row>
    <row r="17" spans="2:34" s="58" customFormat="1" ht="18.75" customHeight="1" x14ac:dyDescent="0.4">
      <c r="B17" s="256" t="s">
        <v>106</v>
      </c>
      <c r="C17" s="258" t="s">
        <v>107</v>
      </c>
      <c r="D17" s="259"/>
      <c r="E17" s="259"/>
      <c r="F17" s="259"/>
      <c r="G17" s="259"/>
      <c r="H17" s="259"/>
      <c r="I17" s="259"/>
      <c r="J17" s="260"/>
      <c r="K17" s="258" t="s">
        <v>108</v>
      </c>
      <c r="L17" s="259"/>
      <c r="M17" s="259"/>
      <c r="N17" s="259"/>
      <c r="O17" s="259"/>
      <c r="P17" s="261"/>
      <c r="Q17" s="262" t="s">
        <v>109</v>
      </c>
      <c r="R17" s="263"/>
      <c r="S17" s="263"/>
      <c r="T17" s="263"/>
      <c r="U17" s="263"/>
      <c r="V17" s="264"/>
    </row>
    <row r="18" spans="2:34" s="58" customFormat="1" ht="30" customHeight="1" thickBot="1" x14ac:dyDescent="0.45">
      <c r="B18" s="257"/>
      <c r="C18" s="265"/>
      <c r="D18" s="266"/>
      <c r="E18" s="266"/>
      <c r="F18" s="266"/>
      <c r="G18" s="266"/>
      <c r="H18" s="266"/>
      <c r="I18" s="266"/>
      <c r="J18" s="77" t="s">
        <v>145</v>
      </c>
      <c r="K18" s="267"/>
      <c r="L18" s="268"/>
      <c r="M18" s="268"/>
      <c r="N18" s="268"/>
      <c r="O18" s="268"/>
      <c r="P18" s="75" t="s">
        <v>146</v>
      </c>
      <c r="Q18" s="254" t="str">
        <f>IFERROR(ROUNDDOWN(K18/C18*100,1),"")</f>
        <v/>
      </c>
      <c r="R18" s="255"/>
      <c r="S18" s="255"/>
      <c r="T18" s="255"/>
      <c r="U18" s="255"/>
      <c r="V18" s="76" t="s">
        <v>95</v>
      </c>
      <c r="W18" s="58" t="s">
        <v>96</v>
      </c>
    </row>
    <row r="19" spans="2:34" s="58" customFormat="1" ht="30" customHeight="1" x14ac:dyDescent="0.4">
      <c r="B19" s="78"/>
      <c r="C19" s="242" t="s">
        <v>110</v>
      </c>
      <c r="D19" s="243"/>
      <c r="E19" s="243"/>
      <c r="F19" s="243"/>
      <c r="G19" s="243"/>
      <c r="H19" s="243"/>
      <c r="I19" s="243"/>
      <c r="J19" s="244"/>
      <c r="K19" s="79"/>
      <c r="L19" s="79"/>
      <c r="M19" s="79"/>
      <c r="N19" s="79"/>
      <c r="O19" s="79"/>
      <c r="P19" s="80"/>
      <c r="Q19" s="81"/>
      <c r="R19" s="81"/>
      <c r="S19" s="81"/>
      <c r="T19" s="81"/>
      <c r="U19" s="81"/>
      <c r="V19" s="82"/>
    </row>
    <row r="20" spans="2:34" s="58" customFormat="1" ht="30" customHeight="1" thickBot="1" x14ac:dyDescent="0.45">
      <c r="B20" s="78"/>
      <c r="C20" s="245" t="str">
        <f>IFERROR(ROUNDDOWN(C16/C18*100,1),"")</f>
        <v/>
      </c>
      <c r="D20" s="246"/>
      <c r="E20" s="246"/>
      <c r="F20" s="246"/>
      <c r="G20" s="246"/>
      <c r="H20" s="246"/>
      <c r="I20" s="246"/>
      <c r="J20" s="76" t="s">
        <v>95</v>
      </c>
      <c r="K20" s="58" t="s">
        <v>96</v>
      </c>
      <c r="L20" s="79"/>
      <c r="M20" s="79"/>
      <c r="N20" s="79"/>
      <c r="O20" s="79"/>
      <c r="P20" s="80"/>
      <c r="Q20" s="81"/>
      <c r="R20" s="81"/>
      <c r="S20" s="81"/>
      <c r="T20" s="81"/>
      <c r="U20" s="81"/>
      <c r="V20" s="82"/>
    </row>
    <row r="21" spans="2:34" s="58" customFormat="1" ht="17.25" customHeight="1" x14ac:dyDescent="0.4">
      <c r="C21" s="83"/>
      <c r="D21" s="83"/>
      <c r="E21" s="83"/>
      <c r="F21" s="83"/>
      <c r="G21" s="83"/>
      <c r="H21" s="83"/>
      <c r="I21" s="83"/>
      <c r="J21" s="83"/>
      <c r="K21" s="83"/>
      <c r="Q21" s="84" t="s">
        <v>97</v>
      </c>
      <c r="Z21" s="85"/>
      <c r="AA21" s="85"/>
      <c r="AB21" s="85"/>
      <c r="AC21" s="85"/>
      <c r="AE21" s="85"/>
      <c r="AF21" s="85"/>
      <c r="AG21" s="85"/>
      <c r="AH21" s="85"/>
    </row>
    <row r="22" spans="2:34" ht="27" customHeight="1" x14ac:dyDescent="0.4">
      <c r="C22" s="86"/>
      <c r="D22" s="86"/>
      <c r="E22" s="86"/>
      <c r="F22" s="86"/>
      <c r="G22" s="86"/>
      <c r="H22" s="86"/>
      <c r="I22" s="86"/>
      <c r="J22" s="86"/>
      <c r="K22" s="86"/>
      <c r="L22" s="86"/>
      <c r="M22" s="86"/>
      <c r="N22" s="86"/>
      <c r="O22" s="86"/>
      <c r="P22" s="85"/>
      <c r="Q22" s="85"/>
      <c r="R22" s="85"/>
      <c r="S22" s="85"/>
      <c r="T22" s="85"/>
      <c r="U22" s="85"/>
      <c r="V22" s="85"/>
      <c r="W22" s="85"/>
      <c r="X22" s="85"/>
      <c r="Y22" s="85"/>
      <c r="Z22" s="85"/>
      <c r="AA22" s="85"/>
    </row>
    <row r="23" spans="2:34" ht="17.25" customHeight="1" x14ac:dyDescent="0.4">
      <c r="B23" s="51" t="s">
        <v>111</v>
      </c>
    </row>
    <row r="24" spans="2:34" ht="16.5" customHeight="1" x14ac:dyDescent="0.4"/>
    <row r="25" spans="2:34" ht="28.5" customHeight="1" x14ac:dyDescent="0.4">
      <c r="C25" s="247"/>
      <c r="D25" s="248"/>
      <c r="E25" s="248"/>
      <c r="F25" s="248"/>
      <c r="G25" s="248"/>
      <c r="H25" s="248"/>
      <c r="I25" s="248"/>
      <c r="J25" s="248"/>
      <c r="K25" s="248"/>
      <c r="L25" s="249" t="s">
        <v>112</v>
      </c>
      <c r="M25" s="250"/>
      <c r="N25" s="250"/>
      <c r="O25" s="251"/>
      <c r="P25" s="181" t="s">
        <v>113</v>
      </c>
      <c r="Q25" s="181"/>
      <c r="R25" s="181"/>
      <c r="S25" s="182"/>
      <c r="T25" s="252" t="s">
        <v>159</v>
      </c>
      <c r="U25" s="253"/>
      <c r="V25" s="253"/>
      <c r="W25" s="253"/>
      <c r="AC25" s="87"/>
      <c r="AD25" s="87"/>
      <c r="AE25" s="87"/>
      <c r="AF25" s="87"/>
    </row>
    <row r="26" spans="2:34" ht="24.95" customHeight="1" x14ac:dyDescent="0.4">
      <c r="C26" s="202" t="s">
        <v>114</v>
      </c>
      <c r="D26" s="203"/>
      <c r="E26" s="203"/>
      <c r="F26" s="88"/>
      <c r="G26" s="89" t="s">
        <v>85</v>
      </c>
      <c r="H26" s="90"/>
      <c r="I26" s="91" t="s">
        <v>86</v>
      </c>
      <c r="J26" s="90"/>
      <c r="K26" s="92" t="s">
        <v>87</v>
      </c>
      <c r="L26" s="208"/>
      <c r="M26" s="209"/>
      <c r="N26" s="209"/>
      <c r="O26" s="93" t="s">
        <v>115</v>
      </c>
      <c r="P26" s="208"/>
      <c r="Q26" s="209"/>
      <c r="R26" s="209"/>
      <c r="S26" s="93" t="s">
        <v>116</v>
      </c>
      <c r="T26" s="210"/>
      <c r="U26" s="211"/>
      <c r="V26" s="211"/>
      <c r="W26" s="212"/>
      <c r="AC26" s="94"/>
      <c r="AD26" s="94"/>
      <c r="AE26" s="94"/>
      <c r="AF26" s="94"/>
    </row>
    <row r="27" spans="2:34" ht="24.95" customHeight="1" x14ac:dyDescent="0.4">
      <c r="C27" s="204"/>
      <c r="D27" s="205"/>
      <c r="E27" s="205"/>
      <c r="F27" s="95"/>
      <c r="G27" s="96" t="s">
        <v>85</v>
      </c>
      <c r="H27" s="97"/>
      <c r="I27" s="98" t="s">
        <v>86</v>
      </c>
      <c r="J27" s="97"/>
      <c r="K27" s="99" t="s">
        <v>87</v>
      </c>
      <c r="L27" s="219"/>
      <c r="M27" s="220"/>
      <c r="N27" s="220"/>
      <c r="O27" s="100" t="s">
        <v>116</v>
      </c>
      <c r="P27" s="219"/>
      <c r="Q27" s="220"/>
      <c r="R27" s="220"/>
      <c r="S27" s="101" t="s">
        <v>116</v>
      </c>
      <c r="T27" s="213"/>
      <c r="U27" s="214"/>
      <c r="V27" s="214"/>
      <c r="W27" s="215"/>
      <c r="AC27" s="94"/>
      <c r="AD27" s="94"/>
      <c r="AE27" s="94"/>
      <c r="AF27" s="94"/>
    </row>
    <row r="28" spans="2:34" ht="24.95" customHeight="1" x14ac:dyDescent="0.4">
      <c r="C28" s="204"/>
      <c r="D28" s="205"/>
      <c r="E28" s="205"/>
      <c r="F28" s="95"/>
      <c r="G28" s="102" t="s">
        <v>85</v>
      </c>
      <c r="H28" s="59"/>
      <c r="I28" s="103" t="s">
        <v>86</v>
      </c>
      <c r="J28" s="59"/>
      <c r="K28" s="103" t="s">
        <v>87</v>
      </c>
      <c r="L28" s="221"/>
      <c r="M28" s="222"/>
      <c r="N28" s="222"/>
      <c r="O28" s="104" t="s">
        <v>116</v>
      </c>
      <c r="P28" s="221"/>
      <c r="Q28" s="222"/>
      <c r="R28" s="222"/>
      <c r="S28" s="105" t="s">
        <v>116</v>
      </c>
      <c r="T28" s="216"/>
      <c r="U28" s="217"/>
      <c r="V28" s="217"/>
      <c r="W28" s="218"/>
      <c r="AC28" s="94"/>
      <c r="AD28" s="94"/>
      <c r="AE28" s="94"/>
      <c r="AF28" s="94"/>
    </row>
    <row r="29" spans="2:34" ht="13.5" customHeight="1" x14ac:dyDescent="0.4">
      <c r="C29" s="204"/>
      <c r="D29" s="205"/>
      <c r="E29" s="205"/>
      <c r="F29" s="106"/>
      <c r="G29" s="107"/>
      <c r="H29" s="183" t="s">
        <v>117</v>
      </c>
      <c r="I29" s="183"/>
      <c r="J29" s="183"/>
      <c r="K29" s="183"/>
      <c r="L29" s="185" t="s">
        <v>118</v>
      </c>
      <c r="M29" s="186"/>
      <c r="N29" s="186"/>
      <c r="O29" s="187"/>
      <c r="P29" s="186" t="s">
        <v>119</v>
      </c>
      <c r="Q29" s="186"/>
      <c r="R29" s="186"/>
      <c r="S29" s="187"/>
      <c r="T29" s="192" t="s">
        <v>120</v>
      </c>
      <c r="U29" s="192"/>
      <c r="V29" s="192"/>
      <c r="W29" s="223"/>
      <c r="AC29" s="94"/>
      <c r="AD29" s="94"/>
      <c r="AE29" s="94"/>
      <c r="AF29" s="94"/>
    </row>
    <row r="30" spans="2:34" ht="14.25" customHeight="1" x14ac:dyDescent="0.4">
      <c r="C30" s="204"/>
      <c r="D30" s="205"/>
      <c r="E30" s="205"/>
      <c r="F30" s="108"/>
      <c r="G30" s="109"/>
      <c r="H30" s="184"/>
      <c r="I30" s="184"/>
      <c r="J30" s="184"/>
      <c r="K30" s="184"/>
      <c r="L30" s="199">
        <f>SUM(L26:N28)</f>
        <v>0</v>
      </c>
      <c r="M30" s="200"/>
      <c r="N30" s="200"/>
      <c r="O30" s="110" t="s">
        <v>116</v>
      </c>
      <c r="P30" s="200">
        <f>SUM(P26:R28)</f>
        <v>0</v>
      </c>
      <c r="Q30" s="200"/>
      <c r="R30" s="200"/>
      <c r="S30" s="110" t="s">
        <v>116</v>
      </c>
      <c r="T30" s="224" t="str">
        <f>IFERROR(ROUNDDOWN(L30/P30,3),"")</f>
        <v/>
      </c>
      <c r="U30" s="225"/>
      <c r="V30" s="225"/>
      <c r="W30" s="226"/>
      <c r="AC30" s="94"/>
      <c r="AD30" s="94"/>
      <c r="AE30" s="94"/>
      <c r="AF30" s="94"/>
    </row>
    <row r="31" spans="2:34" ht="24.95" customHeight="1" x14ac:dyDescent="0.4">
      <c r="C31" s="204"/>
      <c r="D31" s="205"/>
      <c r="E31" s="205"/>
      <c r="F31" s="88"/>
      <c r="G31" s="89" t="s">
        <v>85</v>
      </c>
      <c r="H31" s="90"/>
      <c r="I31" s="91" t="s">
        <v>86</v>
      </c>
      <c r="J31" s="90"/>
      <c r="K31" s="92" t="s">
        <v>87</v>
      </c>
      <c r="L31" s="208"/>
      <c r="M31" s="209"/>
      <c r="N31" s="209"/>
      <c r="O31" s="93" t="s">
        <v>116</v>
      </c>
      <c r="P31" s="208"/>
      <c r="Q31" s="209"/>
      <c r="R31" s="209"/>
      <c r="S31" s="101" t="s">
        <v>116</v>
      </c>
      <c r="T31" s="227"/>
      <c r="U31" s="228"/>
      <c r="V31" s="228"/>
      <c r="W31" s="229"/>
      <c r="AC31" s="94"/>
      <c r="AD31" s="94"/>
      <c r="AE31" s="94"/>
      <c r="AF31" s="94"/>
    </row>
    <row r="32" spans="2:34" ht="24.95" customHeight="1" x14ac:dyDescent="0.4">
      <c r="C32" s="204"/>
      <c r="D32" s="205"/>
      <c r="E32" s="205"/>
      <c r="F32" s="95"/>
      <c r="G32" s="96" t="s">
        <v>85</v>
      </c>
      <c r="H32" s="97"/>
      <c r="I32" s="98" t="s">
        <v>86</v>
      </c>
      <c r="J32" s="97"/>
      <c r="K32" s="99" t="s">
        <v>87</v>
      </c>
      <c r="L32" s="219"/>
      <c r="M32" s="220"/>
      <c r="N32" s="220"/>
      <c r="O32" s="100" t="s">
        <v>116</v>
      </c>
      <c r="P32" s="219"/>
      <c r="Q32" s="220"/>
      <c r="R32" s="220"/>
      <c r="S32" s="101" t="s">
        <v>116</v>
      </c>
      <c r="T32" s="230"/>
      <c r="U32" s="231"/>
      <c r="V32" s="231"/>
      <c r="W32" s="232"/>
      <c r="AC32" s="94"/>
      <c r="AD32" s="94"/>
      <c r="AE32" s="94"/>
      <c r="AF32" s="94"/>
    </row>
    <row r="33" spans="2:33" ht="24.95" customHeight="1" thickBot="1" x14ac:dyDescent="0.45">
      <c r="C33" s="204"/>
      <c r="D33" s="205"/>
      <c r="E33" s="205"/>
      <c r="F33" s="95"/>
      <c r="G33" s="102" t="s">
        <v>85</v>
      </c>
      <c r="H33" s="59"/>
      <c r="I33" s="103" t="s">
        <v>86</v>
      </c>
      <c r="J33" s="59"/>
      <c r="K33" s="103" t="s">
        <v>87</v>
      </c>
      <c r="L33" s="221"/>
      <c r="M33" s="222"/>
      <c r="N33" s="222"/>
      <c r="O33" s="104" t="s">
        <v>116</v>
      </c>
      <c r="P33" s="221"/>
      <c r="Q33" s="222"/>
      <c r="R33" s="222"/>
      <c r="S33" s="101" t="s">
        <v>116</v>
      </c>
      <c r="T33" s="233"/>
      <c r="U33" s="234"/>
      <c r="V33" s="234"/>
      <c r="W33" s="234"/>
      <c r="X33" s="180" t="s">
        <v>147</v>
      </c>
      <c r="Y33" s="181"/>
      <c r="Z33" s="181"/>
      <c r="AA33" s="182"/>
      <c r="AC33" s="94"/>
      <c r="AD33" s="94"/>
      <c r="AE33" s="94"/>
      <c r="AF33" s="94"/>
    </row>
    <row r="34" spans="2:33" ht="14.25" customHeight="1" x14ac:dyDescent="0.4">
      <c r="C34" s="204"/>
      <c r="D34" s="205"/>
      <c r="E34" s="205"/>
      <c r="F34" s="106"/>
      <c r="G34" s="107"/>
      <c r="H34" s="183" t="s">
        <v>121</v>
      </c>
      <c r="I34" s="183"/>
      <c r="J34" s="183"/>
      <c r="K34" s="183"/>
      <c r="L34" s="185" t="s">
        <v>122</v>
      </c>
      <c r="M34" s="186"/>
      <c r="N34" s="186"/>
      <c r="O34" s="187"/>
      <c r="P34" s="185" t="s">
        <v>123</v>
      </c>
      <c r="Q34" s="186"/>
      <c r="R34" s="186"/>
      <c r="S34" s="190"/>
      <c r="T34" s="240" t="s">
        <v>124</v>
      </c>
      <c r="U34" s="241"/>
      <c r="V34" s="241"/>
      <c r="W34" s="241"/>
      <c r="X34" s="193">
        <f>T30-T35</f>
        <v>0</v>
      </c>
      <c r="Y34" s="194"/>
      <c r="Z34" s="194"/>
      <c r="AA34" s="195"/>
      <c r="AE34" s="51"/>
    </row>
    <row r="35" spans="2:33" s="58" customFormat="1" ht="14.25" customHeight="1" thickBot="1" x14ac:dyDescent="0.45">
      <c r="C35" s="206"/>
      <c r="D35" s="207"/>
      <c r="E35" s="207"/>
      <c r="F35" s="108"/>
      <c r="G35" s="109"/>
      <c r="H35" s="184"/>
      <c r="I35" s="184"/>
      <c r="J35" s="184"/>
      <c r="K35" s="184"/>
      <c r="L35" s="199">
        <f>SUM(L31:N33)</f>
        <v>0</v>
      </c>
      <c r="M35" s="200"/>
      <c r="N35" s="200"/>
      <c r="O35" s="110" t="s">
        <v>116</v>
      </c>
      <c r="P35" s="200">
        <f>SUM(P31:R33)</f>
        <v>0</v>
      </c>
      <c r="Q35" s="200"/>
      <c r="R35" s="200"/>
      <c r="S35" s="110" t="s">
        <v>116</v>
      </c>
      <c r="T35" s="201" t="str">
        <f>IFERROR(ROUNDDOWN(L35/P35,3),"")</f>
        <v/>
      </c>
      <c r="U35" s="201"/>
      <c r="V35" s="201"/>
      <c r="W35" s="201"/>
      <c r="X35" s="196"/>
      <c r="Y35" s="197"/>
      <c r="Z35" s="197"/>
      <c r="AA35" s="198"/>
      <c r="AB35" s="58" t="s">
        <v>125</v>
      </c>
    </row>
    <row r="36" spans="2:33" ht="24.95" customHeight="1" x14ac:dyDescent="0.4">
      <c r="C36" s="202" t="s">
        <v>126</v>
      </c>
      <c r="D36" s="203"/>
      <c r="E36" s="203"/>
      <c r="F36" s="88"/>
      <c r="G36" s="89" t="s">
        <v>85</v>
      </c>
      <c r="H36" s="90"/>
      <c r="I36" s="91" t="s">
        <v>86</v>
      </c>
      <c r="J36" s="90"/>
      <c r="K36" s="92" t="s">
        <v>87</v>
      </c>
      <c r="L36" s="208"/>
      <c r="M36" s="209"/>
      <c r="N36" s="209"/>
      <c r="O36" s="93" t="s">
        <v>115</v>
      </c>
      <c r="P36" s="208"/>
      <c r="Q36" s="209"/>
      <c r="R36" s="209"/>
      <c r="S36" s="93" t="s">
        <v>116</v>
      </c>
      <c r="T36" s="210"/>
      <c r="U36" s="211"/>
      <c r="V36" s="211"/>
      <c r="W36" s="212"/>
      <c r="X36" s="111"/>
      <c r="Y36" s="68"/>
      <c r="Z36" s="68"/>
      <c r="AA36" s="68"/>
      <c r="AB36" s="68"/>
      <c r="AC36" s="68"/>
      <c r="AD36" s="94"/>
      <c r="AE36" s="94"/>
      <c r="AF36" s="94"/>
    </row>
    <row r="37" spans="2:33" ht="24.95" customHeight="1" x14ac:dyDescent="0.4">
      <c r="C37" s="204"/>
      <c r="D37" s="205"/>
      <c r="E37" s="205"/>
      <c r="F37" s="95"/>
      <c r="G37" s="96" t="s">
        <v>85</v>
      </c>
      <c r="H37" s="97"/>
      <c r="I37" s="98" t="s">
        <v>86</v>
      </c>
      <c r="J37" s="97"/>
      <c r="K37" s="99" t="s">
        <v>87</v>
      </c>
      <c r="L37" s="219"/>
      <c r="M37" s="220"/>
      <c r="N37" s="220"/>
      <c r="O37" s="100" t="s">
        <v>116</v>
      </c>
      <c r="P37" s="219"/>
      <c r="Q37" s="220"/>
      <c r="R37" s="220"/>
      <c r="S37" s="101" t="s">
        <v>116</v>
      </c>
      <c r="T37" s="213"/>
      <c r="U37" s="214"/>
      <c r="V37" s="214"/>
      <c r="W37" s="215"/>
      <c r="X37" s="111"/>
      <c r="Y37" s="68"/>
      <c r="Z37" s="68"/>
      <c r="AA37" s="68"/>
      <c r="AB37" s="68"/>
      <c r="AC37" s="68"/>
      <c r="AD37" s="94"/>
      <c r="AE37" s="94"/>
      <c r="AF37" s="94"/>
    </row>
    <row r="38" spans="2:33" ht="24.95" customHeight="1" x14ac:dyDescent="0.4">
      <c r="C38" s="204"/>
      <c r="D38" s="205"/>
      <c r="E38" s="205"/>
      <c r="F38" s="95"/>
      <c r="G38" s="102" t="s">
        <v>85</v>
      </c>
      <c r="H38" s="59"/>
      <c r="I38" s="103" t="s">
        <v>86</v>
      </c>
      <c r="J38" s="59"/>
      <c r="K38" s="103" t="s">
        <v>87</v>
      </c>
      <c r="L38" s="221"/>
      <c r="M38" s="222"/>
      <c r="N38" s="222"/>
      <c r="O38" s="104" t="s">
        <v>116</v>
      </c>
      <c r="P38" s="221"/>
      <c r="Q38" s="222"/>
      <c r="R38" s="222"/>
      <c r="S38" s="105" t="s">
        <v>116</v>
      </c>
      <c r="T38" s="216"/>
      <c r="U38" s="217"/>
      <c r="V38" s="217"/>
      <c r="W38" s="218"/>
      <c r="AC38" s="94"/>
      <c r="AD38" s="94"/>
      <c r="AE38" s="94"/>
      <c r="AF38" s="94"/>
    </row>
    <row r="39" spans="2:33" ht="13.5" customHeight="1" x14ac:dyDescent="0.4">
      <c r="C39" s="204"/>
      <c r="D39" s="205"/>
      <c r="E39" s="205"/>
      <c r="F39" s="106"/>
      <c r="G39" s="107"/>
      <c r="H39" s="183" t="s">
        <v>117</v>
      </c>
      <c r="I39" s="183"/>
      <c r="J39" s="183"/>
      <c r="K39" s="183"/>
      <c r="L39" s="185" t="s">
        <v>127</v>
      </c>
      <c r="M39" s="186"/>
      <c r="N39" s="186"/>
      <c r="O39" s="187"/>
      <c r="P39" s="186" t="s">
        <v>128</v>
      </c>
      <c r="Q39" s="186"/>
      <c r="R39" s="186"/>
      <c r="S39" s="187"/>
      <c r="T39" s="192" t="s">
        <v>129</v>
      </c>
      <c r="U39" s="192"/>
      <c r="V39" s="192"/>
      <c r="W39" s="223"/>
      <c r="AC39" s="94"/>
      <c r="AD39" s="94"/>
      <c r="AE39" s="94"/>
      <c r="AF39" s="94"/>
    </row>
    <row r="40" spans="2:33" ht="14.25" customHeight="1" x14ac:dyDescent="0.4">
      <c r="C40" s="204"/>
      <c r="D40" s="205"/>
      <c r="E40" s="205"/>
      <c r="F40" s="108"/>
      <c r="G40" s="107"/>
      <c r="H40" s="184"/>
      <c r="I40" s="184"/>
      <c r="J40" s="184"/>
      <c r="K40" s="184"/>
      <c r="L40" s="199">
        <f>SUM(L36:N38)</f>
        <v>0</v>
      </c>
      <c r="M40" s="200"/>
      <c r="N40" s="200"/>
      <c r="O40" s="110" t="s">
        <v>116</v>
      </c>
      <c r="P40" s="237">
        <f>SUM(P36:R38)</f>
        <v>0</v>
      </c>
      <c r="Q40" s="237"/>
      <c r="R40" s="237"/>
      <c r="S40" s="112" t="s">
        <v>116</v>
      </c>
      <c r="T40" s="238" t="str">
        <f>IFERROR(ROUNDDOWN(L40/P40,3),"")</f>
        <v/>
      </c>
      <c r="U40" s="238"/>
      <c r="V40" s="238"/>
      <c r="W40" s="239"/>
      <c r="AC40" s="94"/>
      <c r="AD40" s="94"/>
      <c r="AE40" s="94"/>
      <c r="AF40" s="94"/>
    </row>
    <row r="41" spans="2:33" ht="24.95" customHeight="1" x14ac:dyDescent="0.4">
      <c r="C41" s="204"/>
      <c r="D41" s="205"/>
      <c r="E41" s="205"/>
      <c r="F41" s="88"/>
      <c r="G41" s="89" t="s">
        <v>85</v>
      </c>
      <c r="H41" s="90"/>
      <c r="I41" s="91" t="s">
        <v>86</v>
      </c>
      <c r="J41" s="90"/>
      <c r="K41" s="92" t="s">
        <v>87</v>
      </c>
      <c r="L41" s="208"/>
      <c r="M41" s="209"/>
      <c r="N41" s="209"/>
      <c r="O41" s="93" t="s">
        <v>116</v>
      </c>
      <c r="P41" s="208"/>
      <c r="Q41" s="209"/>
      <c r="R41" s="209"/>
      <c r="S41" s="93" t="s">
        <v>116</v>
      </c>
      <c r="T41" s="227"/>
      <c r="U41" s="228"/>
      <c r="V41" s="228"/>
      <c r="W41" s="229"/>
      <c r="AC41" s="94"/>
      <c r="AD41" s="94"/>
      <c r="AE41" s="94"/>
      <c r="AF41" s="94"/>
    </row>
    <row r="42" spans="2:33" ht="24.95" customHeight="1" x14ac:dyDescent="0.4">
      <c r="C42" s="204"/>
      <c r="D42" s="205"/>
      <c r="E42" s="205"/>
      <c r="F42" s="95"/>
      <c r="G42" s="96" t="s">
        <v>85</v>
      </c>
      <c r="H42" s="97"/>
      <c r="I42" s="98" t="s">
        <v>86</v>
      </c>
      <c r="J42" s="97"/>
      <c r="K42" s="99" t="s">
        <v>87</v>
      </c>
      <c r="L42" s="219"/>
      <c r="M42" s="220"/>
      <c r="N42" s="220"/>
      <c r="O42" s="100" t="s">
        <v>116</v>
      </c>
      <c r="P42" s="219"/>
      <c r="Q42" s="220"/>
      <c r="R42" s="220"/>
      <c r="S42" s="101" t="s">
        <v>116</v>
      </c>
      <c r="T42" s="230"/>
      <c r="U42" s="231"/>
      <c r="V42" s="231"/>
      <c r="W42" s="232"/>
      <c r="AC42" s="94"/>
      <c r="AD42" s="94"/>
      <c r="AE42" s="94"/>
      <c r="AF42" s="94"/>
    </row>
    <row r="43" spans="2:33" ht="24.95" customHeight="1" thickBot="1" x14ac:dyDescent="0.45">
      <c r="C43" s="204"/>
      <c r="D43" s="205"/>
      <c r="E43" s="205"/>
      <c r="F43" s="95"/>
      <c r="G43" s="102" t="s">
        <v>85</v>
      </c>
      <c r="H43" s="59"/>
      <c r="I43" s="103" t="s">
        <v>86</v>
      </c>
      <c r="J43" s="59"/>
      <c r="K43" s="113" t="s">
        <v>87</v>
      </c>
      <c r="L43" s="221"/>
      <c r="M43" s="222"/>
      <c r="N43" s="222"/>
      <c r="O43" s="104" t="s">
        <v>116</v>
      </c>
      <c r="P43" s="235"/>
      <c r="Q43" s="236"/>
      <c r="R43" s="236"/>
      <c r="S43" s="105" t="s">
        <v>116</v>
      </c>
      <c r="T43" s="233"/>
      <c r="U43" s="234"/>
      <c r="V43" s="234"/>
      <c r="W43" s="234"/>
      <c r="X43" s="180" t="s">
        <v>148</v>
      </c>
      <c r="Y43" s="181"/>
      <c r="Z43" s="181"/>
      <c r="AA43" s="182"/>
      <c r="AC43" s="94"/>
      <c r="AD43" s="94"/>
      <c r="AE43" s="94"/>
      <c r="AF43" s="94"/>
    </row>
    <row r="44" spans="2:33" ht="14.25" customHeight="1" x14ac:dyDescent="0.4">
      <c r="C44" s="204"/>
      <c r="D44" s="205"/>
      <c r="E44" s="205"/>
      <c r="F44" s="106"/>
      <c r="G44" s="107"/>
      <c r="H44" s="183" t="s">
        <v>121</v>
      </c>
      <c r="I44" s="183"/>
      <c r="J44" s="183"/>
      <c r="K44" s="183"/>
      <c r="L44" s="185" t="s">
        <v>130</v>
      </c>
      <c r="M44" s="186"/>
      <c r="N44" s="186"/>
      <c r="O44" s="187"/>
      <c r="P44" s="188" t="s">
        <v>131</v>
      </c>
      <c r="Q44" s="189"/>
      <c r="R44" s="189"/>
      <c r="S44" s="190"/>
      <c r="T44" s="191" t="s">
        <v>132</v>
      </c>
      <c r="U44" s="192"/>
      <c r="V44" s="192"/>
      <c r="W44" s="192"/>
      <c r="X44" s="193">
        <f>T40-T45</f>
        <v>0</v>
      </c>
      <c r="Y44" s="194"/>
      <c r="Z44" s="194"/>
      <c r="AA44" s="195"/>
    </row>
    <row r="45" spans="2:33" s="58" customFormat="1" ht="14.25" customHeight="1" thickBot="1" x14ac:dyDescent="0.45">
      <c r="C45" s="206"/>
      <c r="D45" s="207"/>
      <c r="E45" s="207"/>
      <c r="F45" s="108"/>
      <c r="G45" s="109"/>
      <c r="H45" s="184"/>
      <c r="I45" s="184"/>
      <c r="J45" s="184"/>
      <c r="K45" s="184"/>
      <c r="L45" s="199">
        <f>SUM(L41:N43)</f>
        <v>0</v>
      </c>
      <c r="M45" s="200"/>
      <c r="N45" s="200"/>
      <c r="O45" s="110" t="s">
        <v>116</v>
      </c>
      <c r="P45" s="199">
        <f>SUM(P41:R43)</f>
        <v>0</v>
      </c>
      <c r="Q45" s="200"/>
      <c r="R45" s="200"/>
      <c r="S45" s="110" t="s">
        <v>116</v>
      </c>
      <c r="T45" s="201" t="str">
        <f>IFERROR(ROUNDDOWN(L45/P45,3),"")</f>
        <v/>
      </c>
      <c r="U45" s="201"/>
      <c r="V45" s="201"/>
      <c r="W45" s="201"/>
      <c r="X45" s="196"/>
      <c r="Y45" s="197"/>
      <c r="Z45" s="197"/>
      <c r="AA45" s="198"/>
      <c r="AB45" s="58" t="s">
        <v>125</v>
      </c>
    </row>
    <row r="46" spans="2:33" ht="27.4" customHeight="1" x14ac:dyDescent="0.4">
      <c r="C46" s="114"/>
      <c r="D46" s="86"/>
      <c r="E46" s="86"/>
      <c r="F46" s="86"/>
      <c r="G46" s="114"/>
      <c r="H46" s="86"/>
      <c r="I46" s="86"/>
      <c r="J46" s="86"/>
      <c r="K46" s="86"/>
      <c r="L46" s="86"/>
      <c r="M46" s="86"/>
      <c r="N46" s="86"/>
      <c r="O46" s="86"/>
      <c r="P46" s="85"/>
      <c r="Q46" s="85"/>
      <c r="R46" s="85"/>
      <c r="S46" s="85"/>
      <c r="T46" s="171" t="s">
        <v>133</v>
      </c>
      <c r="U46" s="171"/>
      <c r="V46" s="171"/>
      <c r="W46" s="171"/>
      <c r="X46" s="171"/>
      <c r="Y46" s="171"/>
      <c r="Z46" s="171"/>
      <c r="AA46" s="171"/>
      <c r="AB46" s="171"/>
      <c r="AC46" s="171"/>
      <c r="AD46" s="114"/>
      <c r="AE46" s="114"/>
      <c r="AF46" s="114"/>
      <c r="AG46" s="114"/>
    </row>
    <row r="47" spans="2:33" ht="5.25" customHeight="1" thickBot="1" x14ac:dyDescent="0.45">
      <c r="B47" s="51"/>
      <c r="V47" s="51"/>
      <c r="W47" s="51"/>
      <c r="X47" s="51"/>
      <c r="Y47" s="51"/>
      <c r="Z47" s="51"/>
      <c r="AA47" s="51"/>
      <c r="AB47" s="51"/>
      <c r="AF47" s="51"/>
    </row>
    <row r="48" spans="2:33" ht="6.75" customHeight="1" x14ac:dyDescent="0.4">
      <c r="C48" s="115"/>
      <c r="D48" s="164"/>
      <c r="E48" s="164"/>
      <c r="F48" s="164"/>
      <c r="G48" s="164"/>
      <c r="H48" s="164"/>
      <c r="I48" s="164"/>
      <c r="J48" s="164"/>
      <c r="K48" s="164"/>
      <c r="L48" s="164"/>
      <c r="M48" s="164"/>
      <c r="N48" s="164"/>
      <c r="O48" s="165"/>
      <c r="P48" s="165"/>
      <c r="Q48" s="165"/>
      <c r="R48" s="165"/>
      <c r="S48" s="165"/>
      <c r="T48" s="165"/>
      <c r="U48" s="165"/>
      <c r="V48" s="165"/>
      <c r="W48" s="166"/>
      <c r="X48" s="166"/>
      <c r="Y48" s="166"/>
      <c r="Z48" s="166"/>
      <c r="AA48" s="167"/>
      <c r="AB48" s="114"/>
      <c r="AC48" s="114"/>
      <c r="AD48" s="114"/>
      <c r="AE48" s="114"/>
      <c r="AF48" s="114"/>
    </row>
    <row r="49" spans="2:33" x14ac:dyDescent="0.4">
      <c r="C49" s="116"/>
      <c r="D49" s="172" t="s">
        <v>134</v>
      </c>
      <c r="E49" s="172"/>
      <c r="F49" s="172"/>
      <c r="G49" s="172"/>
      <c r="H49" s="172"/>
      <c r="I49" s="172"/>
      <c r="J49" s="172"/>
      <c r="K49" s="172"/>
      <c r="L49" s="172"/>
      <c r="M49" s="172"/>
      <c r="N49" s="172"/>
      <c r="O49" s="172"/>
      <c r="P49" s="173"/>
      <c r="Q49" s="173"/>
      <c r="R49" s="173"/>
      <c r="S49" s="173"/>
      <c r="T49" s="173"/>
      <c r="U49" s="173"/>
      <c r="V49" s="173"/>
      <c r="W49" s="173"/>
      <c r="X49" s="173"/>
      <c r="Y49" s="173"/>
      <c r="Z49" s="173"/>
      <c r="AA49" s="117"/>
    </row>
    <row r="50" spans="2:33" ht="8.4499999999999993" customHeight="1" x14ac:dyDescent="0.4">
      <c r="C50" s="116"/>
      <c r="AA50" s="117"/>
    </row>
    <row r="51" spans="2:33" x14ac:dyDescent="0.4">
      <c r="C51" s="116"/>
      <c r="D51" s="174" t="s">
        <v>85</v>
      </c>
      <c r="E51" s="174"/>
      <c r="F51" s="174"/>
      <c r="G51" s="118"/>
      <c r="H51" s="163" t="s">
        <v>86</v>
      </c>
      <c r="I51" s="118"/>
      <c r="J51" s="163" t="s">
        <v>135</v>
      </c>
      <c r="K51" s="118"/>
      <c r="L51" s="163" t="s">
        <v>136</v>
      </c>
      <c r="M51" s="119"/>
      <c r="N51" s="119"/>
      <c r="P51" s="162"/>
      <c r="AA51" s="117"/>
    </row>
    <row r="52" spans="2:33" ht="8.4499999999999993" customHeight="1" x14ac:dyDescent="0.4">
      <c r="C52" s="116"/>
      <c r="D52" s="119"/>
      <c r="E52" s="119"/>
      <c r="F52" s="119"/>
      <c r="G52" s="119"/>
      <c r="H52" s="119"/>
      <c r="M52" s="119"/>
      <c r="N52" s="119"/>
      <c r="AA52" s="117"/>
    </row>
    <row r="53" spans="2:33" s="70" customFormat="1" ht="18.75" customHeight="1" x14ac:dyDescent="0.4">
      <c r="C53" s="120"/>
      <c r="D53" s="175" t="s">
        <v>137</v>
      </c>
      <c r="E53" s="175"/>
      <c r="F53" s="175"/>
      <c r="G53" s="175"/>
      <c r="H53" s="175"/>
      <c r="I53" s="175"/>
      <c r="J53" s="176"/>
      <c r="K53" s="176"/>
      <c r="L53" s="176"/>
      <c r="M53" s="176"/>
      <c r="N53" s="176"/>
      <c r="O53" s="176"/>
      <c r="P53" s="176"/>
      <c r="Q53" s="176"/>
      <c r="R53" s="176"/>
      <c r="S53" s="176"/>
      <c r="T53" s="176"/>
      <c r="U53" s="176"/>
      <c r="V53" s="176"/>
      <c r="W53" s="176"/>
      <c r="X53" s="176"/>
      <c r="Y53" s="176"/>
      <c r="Z53" s="176"/>
      <c r="AA53" s="177"/>
    </row>
    <row r="54" spans="2:33" s="70" customFormat="1" ht="8.4499999999999993" customHeight="1" x14ac:dyDescent="0.4">
      <c r="C54" s="120"/>
      <c r="D54" s="52"/>
      <c r="E54" s="52"/>
      <c r="F54" s="52"/>
      <c r="G54" s="52"/>
      <c r="H54" s="52"/>
      <c r="I54" s="52"/>
      <c r="J54" s="176"/>
      <c r="K54" s="176"/>
      <c r="L54" s="176"/>
      <c r="M54" s="176"/>
      <c r="N54" s="176"/>
      <c r="O54" s="176"/>
      <c r="P54" s="176"/>
      <c r="Q54" s="176"/>
      <c r="R54" s="176"/>
      <c r="S54" s="176"/>
      <c r="T54" s="176"/>
      <c r="U54" s="176"/>
      <c r="V54" s="176"/>
      <c r="W54" s="176"/>
      <c r="X54" s="176"/>
      <c r="Y54" s="176"/>
      <c r="Z54" s="176"/>
      <c r="AA54" s="177"/>
    </row>
    <row r="55" spans="2:33" s="70" customFormat="1" ht="18.75" customHeight="1" x14ac:dyDescent="0.4">
      <c r="C55" s="120"/>
      <c r="D55" s="175" t="s">
        <v>138</v>
      </c>
      <c r="E55" s="175"/>
      <c r="F55" s="175"/>
      <c r="G55" s="175"/>
      <c r="H55" s="175"/>
      <c r="I55" s="175"/>
      <c r="J55" s="176"/>
      <c r="K55" s="176"/>
      <c r="L55" s="176"/>
      <c r="M55" s="176"/>
      <c r="N55" s="176"/>
      <c r="O55" s="176"/>
      <c r="P55" s="176"/>
      <c r="Q55" s="176"/>
      <c r="R55" s="176"/>
      <c r="S55" s="176"/>
      <c r="T55" s="176"/>
      <c r="U55" s="176"/>
      <c r="V55" s="176"/>
      <c r="W55" s="176"/>
      <c r="X55" s="176"/>
      <c r="Y55" s="176"/>
      <c r="Z55" s="176"/>
      <c r="AA55" s="177"/>
    </row>
    <row r="56" spans="2:33" ht="15.75" customHeight="1" x14ac:dyDescent="0.4">
      <c r="B56" s="51"/>
      <c r="C56" s="116"/>
      <c r="J56" s="176"/>
      <c r="K56" s="176"/>
      <c r="L56" s="176"/>
      <c r="M56" s="176"/>
      <c r="N56" s="176"/>
      <c r="O56" s="176"/>
      <c r="P56" s="176"/>
      <c r="Q56" s="176"/>
      <c r="R56" s="176"/>
      <c r="S56" s="176"/>
      <c r="T56" s="176"/>
      <c r="U56" s="176"/>
      <c r="V56" s="176"/>
      <c r="W56" s="176"/>
      <c r="X56" s="176"/>
      <c r="Y56" s="176"/>
      <c r="Z56" s="176"/>
      <c r="AA56" s="177"/>
      <c r="AB56" s="51"/>
      <c r="AF56" s="51"/>
    </row>
    <row r="57" spans="2:33" ht="69.75" customHeight="1" thickBot="1" x14ac:dyDescent="0.45">
      <c r="C57" s="121"/>
      <c r="D57" s="122"/>
      <c r="E57" s="122"/>
      <c r="F57" s="122"/>
      <c r="G57" s="122"/>
      <c r="H57" s="122"/>
      <c r="I57" s="122"/>
      <c r="J57" s="178"/>
      <c r="K57" s="178"/>
      <c r="L57" s="178"/>
      <c r="M57" s="178"/>
      <c r="N57" s="178"/>
      <c r="O57" s="178"/>
      <c r="P57" s="178"/>
      <c r="Q57" s="178"/>
      <c r="R57" s="178"/>
      <c r="S57" s="178"/>
      <c r="T57" s="178"/>
      <c r="U57" s="178"/>
      <c r="V57" s="178"/>
      <c r="W57" s="178"/>
      <c r="X57" s="178"/>
      <c r="Y57" s="178"/>
      <c r="Z57" s="178"/>
      <c r="AA57" s="179"/>
    </row>
    <row r="58" spans="2:33" ht="4.1500000000000004" customHeight="1" x14ac:dyDescent="0.4"/>
    <row r="59" spans="2:33" ht="27.4" customHeight="1" x14ac:dyDescent="0.4">
      <c r="C59" s="114"/>
      <c r="D59" s="86"/>
      <c r="E59" s="86"/>
      <c r="F59" s="86"/>
      <c r="G59" s="114"/>
      <c r="H59" s="86"/>
      <c r="I59" s="86"/>
      <c r="J59" s="86"/>
      <c r="K59" s="86"/>
      <c r="L59" s="86"/>
      <c r="M59" s="86"/>
      <c r="N59" s="86"/>
      <c r="O59" s="86"/>
      <c r="P59" s="85"/>
      <c r="Q59" s="85"/>
      <c r="R59" s="85"/>
      <c r="S59" s="85"/>
      <c r="T59" s="123"/>
      <c r="U59" s="123"/>
      <c r="V59" s="123"/>
      <c r="W59" s="123"/>
      <c r="X59" s="123"/>
      <c r="Y59" s="123"/>
      <c r="Z59" s="123"/>
      <c r="AA59" s="123"/>
      <c r="AB59" s="123"/>
      <c r="AC59" s="123"/>
      <c r="AD59" s="114"/>
      <c r="AE59" s="114"/>
      <c r="AF59" s="114"/>
      <c r="AG59" s="114"/>
    </row>
    <row r="60" spans="2:33" ht="4.5" customHeight="1" x14ac:dyDescent="0.4">
      <c r="B60" s="51"/>
      <c r="W60" s="51"/>
      <c r="X60" s="51"/>
      <c r="Y60" s="51"/>
      <c r="Z60" s="51"/>
      <c r="AA60" s="51"/>
      <c r="AB60" s="51"/>
      <c r="AC60" s="51"/>
      <c r="AG60" s="51"/>
    </row>
  </sheetData>
  <mergeCells count="119">
    <mergeCell ref="X6:AA6"/>
    <mergeCell ref="E7:F7"/>
    <mergeCell ref="I7:J7"/>
    <mergeCell ref="L7:N7"/>
    <mergeCell ref="P7:R7"/>
    <mergeCell ref="T7:V7"/>
    <mergeCell ref="X7:AA7"/>
    <mergeCell ref="C5:K5"/>
    <mergeCell ref="L5:O5"/>
    <mergeCell ref="P5:S5"/>
    <mergeCell ref="T5:W5"/>
    <mergeCell ref="X5:AA5"/>
    <mergeCell ref="C6:D9"/>
    <mergeCell ref="E6:K6"/>
    <mergeCell ref="L6:O6"/>
    <mergeCell ref="P6:S6"/>
    <mergeCell ref="T6:W6"/>
    <mergeCell ref="E8:K8"/>
    <mergeCell ref="L8:O8"/>
    <mergeCell ref="P8:S8"/>
    <mergeCell ref="T8:W8"/>
    <mergeCell ref="X8:Z9"/>
    <mergeCell ref="E9:F9"/>
    <mergeCell ref="I9:J9"/>
    <mergeCell ref="L9:N9"/>
    <mergeCell ref="P9:R9"/>
    <mergeCell ref="T9:V9"/>
    <mergeCell ref="T10:AC10"/>
    <mergeCell ref="C14:J14"/>
    <mergeCell ref="K14:P14"/>
    <mergeCell ref="Q14:V14"/>
    <mergeCell ref="B15:B16"/>
    <mergeCell ref="C15:J15"/>
    <mergeCell ref="K15:P15"/>
    <mergeCell ref="Q15:V15"/>
    <mergeCell ref="C16:I16"/>
    <mergeCell ref="K16:O16"/>
    <mergeCell ref="C19:J19"/>
    <mergeCell ref="C20:I20"/>
    <mergeCell ref="C25:K25"/>
    <mergeCell ref="L25:O25"/>
    <mergeCell ref="P25:S25"/>
    <mergeCell ref="T25:W25"/>
    <mergeCell ref="Q16:U16"/>
    <mergeCell ref="B17:B18"/>
    <mergeCell ref="C17:J17"/>
    <mergeCell ref="K17:P17"/>
    <mergeCell ref="Q17:V17"/>
    <mergeCell ref="C18:I18"/>
    <mergeCell ref="K18:O18"/>
    <mergeCell ref="Q18:U18"/>
    <mergeCell ref="X33:AA33"/>
    <mergeCell ref="H34:K35"/>
    <mergeCell ref="L34:O34"/>
    <mergeCell ref="P34:S34"/>
    <mergeCell ref="T34:W34"/>
    <mergeCell ref="X34:AA35"/>
    <mergeCell ref="L35:N35"/>
    <mergeCell ref="P35:R35"/>
    <mergeCell ref="T35:W35"/>
    <mergeCell ref="T31:W33"/>
    <mergeCell ref="L32:N32"/>
    <mergeCell ref="P32:R32"/>
    <mergeCell ref="L33:N33"/>
    <mergeCell ref="P33:R33"/>
    <mergeCell ref="L41:N41"/>
    <mergeCell ref="P41:R41"/>
    <mergeCell ref="T41:W43"/>
    <mergeCell ref="L42:N42"/>
    <mergeCell ref="P42:R42"/>
    <mergeCell ref="L43:N43"/>
    <mergeCell ref="P43:R43"/>
    <mergeCell ref="L39:O39"/>
    <mergeCell ref="P39:S39"/>
    <mergeCell ref="T39:W39"/>
    <mergeCell ref="L40:N40"/>
    <mergeCell ref="P40:R40"/>
    <mergeCell ref="T40:W40"/>
    <mergeCell ref="C26:E35"/>
    <mergeCell ref="L26:N26"/>
    <mergeCell ref="P26:R26"/>
    <mergeCell ref="T26:W28"/>
    <mergeCell ref="L27:N27"/>
    <mergeCell ref="P27:R27"/>
    <mergeCell ref="L28:N28"/>
    <mergeCell ref="P28:R28"/>
    <mergeCell ref="H29:K30"/>
    <mergeCell ref="P29:S29"/>
    <mergeCell ref="T29:W29"/>
    <mergeCell ref="L30:N30"/>
    <mergeCell ref="P30:R30"/>
    <mergeCell ref="T30:W30"/>
    <mergeCell ref="L31:N31"/>
    <mergeCell ref="P31:R31"/>
    <mergeCell ref="L29:O29"/>
    <mergeCell ref="T46:AC46"/>
    <mergeCell ref="D49:Z49"/>
    <mergeCell ref="D51:F51"/>
    <mergeCell ref="D53:I53"/>
    <mergeCell ref="J53:AA57"/>
    <mergeCell ref="D55:I55"/>
    <mergeCell ref="X43:AA43"/>
    <mergeCell ref="H44:K45"/>
    <mergeCell ref="L44:O44"/>
    <mergeCell ref="P44:S44"/>
    <mergeCell ref="T44:W44"/>
    <mergeCell ref="X44:AA45"/>
    <mergeCell ref="L45:N45"/>
    <mergeCell ref="P45:R45"/>
    <mergeCell ref="T45:W45"/>
    <mergeCell ref="C36:E45"/>
    <mergeCell ref="L36:N36"/>
    <mergeCell ref="P36:R36"/>
    <mergeCell ref="T36:W38"/>
    <mergeCell ref="L37:N37"/>
    <mergeCell ref="P37:R37"/>
    <mergeCell ref="L38:N38"/>
    <mergeCell ref="P38:R38"/>
    <mergeCell ref="H39:K40"/>
  </mergeCells>
  <phoneticPr fontId="3"/>
  <printOptions horizontalCentered="1"/>
  <pageMargins left="0.31496062992125984" right="0.11811023622047245" top="0.39370078740157483" bottom="0.19685039370078741" header="0.31496062992125984" footer="0.31496062992125984"/>
  <pageSetup paperSize="9" scale="66"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02E92-EBE8-4344-BC3A-2544C8E8AE14}">
  <sheetPr>
    <pageSetUpPr fitToPage="1"/>
  </sheetPr>
  <dimension ref="A1:BX82"/>
  <sheetViews>
    <sheetView showZeros="0" tabSelected="1" topLeftCell="A72" zoomScale="80" zoomScaleNormal="80" workbookViewId="0">
      <selection activeCell="AA83" sqref="AA83"/>
    </sheetView>
  </sheetViews>
  <sheetFormatPr defaultColWidth="1.75" defaultRowHeight="15.75" customHeight="1" x14ac:dyDescent="0.15"/>
  <cols>
    <col min="1" max="55" width="1.75" style="1"/>
    <col min="56" max="57" width="2.625" style="1" customWidth="1"/>
    <col min="58" max="58" width="0.875" style="1" customWidth="1"/>
    <col min="59" max="61" width="1.75" style="1"/>
    <col min="62" max="62" width="0.625" style="1" customWidth="1"/>
    <col min="63" max="16384" width="1.75" style="1"/>
  </cols>
  <sheetData>
    <row r="1" spans="1:60" s="4" customFormat="1" ht="5.25" customHeight="1" thickBot="1" x14ac:dyDescent="0.45"/>
    <row r="2" spans="1:60" ht="9.75" customHeight="1" x14ac:dyDescent="0.15">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356" t="s">
        <v>0</v>
      </c>
      <c r="AT2" s="357"/>
      <c r="AU2" s="357"/>
      <c r="AV2" s="357"/>
      <c r="AW2" s="357"/>
      <c r="AX2" s="357"/>
      <c r="AY2" s="357"/>
      <c r="AZ2" s="357"/>
      <c r="BA2" s="357"/>
      <c r="BB2" s="357"/>
      <c r="BC2" s="357"/>
      <c r="BD2" s="357"/>
      <c r="BE2" s="358"/>
    </row>
    <row r="3" spans="1:60" ht="9.75" customHeight="1" x14ac:dyDescent="0.15">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359"/>
      <c r="AT3" s="360"/>
      <c r="AU3" s="360"/>
      <c r="AV3" s="360"/>
      <c r="AW3" s="360"/>
      <c r="AX3" s="360"/>
      <c r="AY3" s="360"/>
      <c r="AZ3" s="360"/>
      <c r="BA3" s="360"/>
      <c r="BB3" s="360"/>
      <c r="BC3" s="360"/>
      <c r="BD3" s="360"/>
      <c r="BE3" s="361"/>
    </row>
    <row r="4" spans="1:60" ht="12" customHeight="1" x14ac:dyDescent="0.15">
      <c r="AS4" s="362"/>
      <c r="AT4" s="363"/>
      <c r="AU4" s="363"/>
      <c r="AV4" s="363"/>
      <c r="AW4" s="363"/>
      <c r="AX4" s="363"/>
      <c r="AY4" s="363"/>
      <c r="AZ4" s="363"/>
      <c r="BA4" s="363"/>
      <c r="BB4" s="363"/>
      <c r="BC4" s="363"/>
      <c r="BD4" s="363"/>
      <c r="BE4" s="364"/>
    </row>
    <row r="5" spans="1:60" ht="12" customHeight="1" thickBot="1" x14ac:dyDescent="0.2">
      <c r="AS5" s="365"/>
      <c r="AT5" s="366"/>
      <c r="AU5" s="366"/>
      <c r="AV5" s="366"/>
      <c r="AW5" s="366"/>
      <c r="AX5" s="366"/>
      <c r="AY5" s="366"/>
      <c r="AZ5" s="366"/>
      <c r="BA5" s="366"/>
      <c r="BB5" s="366"/>
      <c r="BC5" s="366"/>
      <c r="BD5" s="366"/>
      <c r="BE5" s="367"/>
    </row>
    <row r="6" spans="1:60" ht="16.5" customHeight="1" x14ac:dyDescent="0.15">
      <c r="A6" s="1" t="s">
        <v>73</v>
      </c>
      <c r="AS6" s="24"/>
      <c r="AT6" s="24"/>
      <c r="AU6" s="24"/>
      <c r="AV6" s="24"/>
      <c r="AW6" s="24"/>
      <c r="AX6" s="24"/>
      <c r="AY6" s="24"/>
      <c r="AZ6" s="24"/>
      <c r="BA6" s="24"/>
      <c r="BB6" s="24"/>
      <c r="BC6" s="24"/>
      <c r="BD6" s="24"/>
      <c r="BE6" s="24"/>
    </row>
    <row r="7" spans="1:60" ht="19.5" customHeight="1" x14ac:dyDescent="0.2">
      <c r="A7" s="368" t="s">
        <v>1</v>
      </c>
      <c r="B7" s="369"/>
      <c r="C7" s="369"/>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25"/>
    </row>
    <row r="8" spans="1:60" s="5" customFormat="1" ht="4.5" customHeight="1" x14ac:dyDescent="0.15">
      <c r="A8" s="26"/>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8"/>
      <c r="BG8" s="6"/>
      <c r="BH8" s="6"/>
    </row>
    <row r="9" spans="1:60" ht="15.75" customHeight="1" x14ac:dyDescent="0.15">
      <c r="A9" s="379" t="s">
        <v>69</v>
      </c>
      <c r="B9" s="380"/>
      <c r="C9" s="380"/>
      <c r="D9" s="322"/>
      <c r="E9" s="322"/>
      <c r="F9" s="322"/>
      <c r="G9" s="322"/>
      <c r="H9" s="322"/>
      <c r="I9" s="322"/>
      <c r="J9" s="322"/>
      <c r="K9" s="322"/>
      <c r="L9" s="322"/>
      <c r="M9" s="322"/>
      <c r="N9" s="322"/>
      <c r="O9" s="322"/>
      <c r="P9" s="322"/>
      <c r="Q9" s="322"/>
      <c r="R9" s="322"/>
      <c r="S9" s="24"/>
      <c r="T9" s="24"/>
      <c r="U9" s="24"/>
      <c r="V9" s="24"/>
      <c r="W9" s="24"/>
      <c r="X9" s="24"/>
      <c r="Y9" s="24"/>
      <c r="Z9" s="24"/>
      <c r="AA9" s="24"/>
      <c r="AB9" s="24"/>
      <c r="AC9" s="24"/>
      <c r="AD9" s="24"/>
      <c r="AE9" s="24"/>
      <c r="AF9" s="24"/>
      <c r="AG9" s="24"/>
      <c r="AH9" s="24"/>
      <c r="AI9" s="24"/>
      <c r="AJ9" s="24"/>
      <c r="AK9" s="24"/>
      <c r="AL9" s="322" t="s">
        <v>3</v>
      </c>
      <c r="AM9" s="322"/>
      <c r="AN9" s="322"/>
      <c r="AO9" s="322"/>
      <c r="AP9" s="322"/>
      <c r="AQ9" s="378"/>
      <c r="AR9" s="378"/>
      <c r="AS9" s="322" t="s">
        <v>4</v>
      </c>
      <c r="AT9" s="322"/>
      <c r="AU9" s="378"/>
      <c r="AV9" s="378"/>
      <c r="AW9" s="322" t="s">
        <v>5</v>
      </c>
      <c r="AX9" s="322"/>
      <c r="AY9" s="378"/>
      <c r="AZ9" s="378"/>
      <c r="BA9" s="322" t="s">
        <v>6</v>
      </c>
      <c r="BB9" s="322"/>
      <c r="BC9" s="24"/>
      <c r="BD9" s="24"/>
      <c r="BE9" s="24"/>
      <c r="BF9" s="29"/>
    </row>
    <row r="10" spans="1:60" ht="4.5" customHeight="1" x14ac:dyDescent="0.15">
      <c r="A10" s="3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9"/>
    </row>
    <row r="11" spans="1:60" ht="21.75" customHeight="1" x14ac:dyDescent="0.15">
      <c r="A11" s="30"/>
      <c r="B11" s="24"/>
      <c r="C11" s="24"/>
      <c r="D11" s="24"/>
      <c r="E11" s="24"/>
      <c r="F11" s="24"/>
      <c r="G11" s="24"/>
      <c r="H11" s="24"/>
      <c r="I11" s="24"/>
      <c r="J11" s="24"/>
      <c r="K11" s="24"/>
      <c r="L11" s="24"/>
      <c r="M11" s="24"/>
      <c r="N11" s="24"/>
      <c r="O11" s="7" t="s">
        <v>71</v>
      </c>
      <c r="P11" s="312" t="s">
        <v>151</v>
      </c>
      <c r="Q11" s="312"/>
      <c r="R11" s="312"/>
      <c r="S11" s="312"/>
      <c r="T11" s="312"/>
      <c r="U11" s="312"/>
      <c r="V11" s="312"/>
      <c r="W11" s="312"/>
      <c r="X11" s="312"/>
      <c r="Y11" s="312"/>
      <c r="Z11" s="312"/>
      <c r="AA11" s="312"/>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7"/>
      <c r="BD11" s="7"/>
      <c r="BE11" s="7"/>
      <c r="BF11" s="29"/>
    </row>
    <row r="12" spans="1:60" ht="21.75" customHeight="1" x14ac:dyDescent="0.15">
      <c r="A12" s="30"/>
      <c r="B12" s="24"/>
      <c r="C12" s="24"/>
      <c r="D12" s="24"/>
      <c r="E12" s="24"/>
      <c r="F12" s="24"/>
      <c r="G12" s="24"/>
      <c r="H12" s="24"/>
      <c r="I12" s="24"/>
      <c r="J12" s="24"/>
      <c r="K12" s="24"/>
      <c r="L12" s="24"/>
      <c r="M12" s="24"/>
      <c r="N12" s="24"/>
      <c r="O12" s="24"/>
      <c r="P12" s="312" t="s">
        <v>70</v>
      </c>
      <c r="Q12" s="312"/>
      <c r="R12" s="312"/>
      <c r="S12" s="312"/>
      <c r="T12" s="312"/>
      <c r="U12" s="312"/>
      <c r="V12" s="312"/>
      <c r="W12" s="312"/>
      <c r="X12" s="312"/>
      <c r="Y12" s="312"/>
      <c r="Z12" s="312"/>
      <c r="AA12" s="312"/>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7"/>
      <c r="BA12" s="377"/>
      <c r="BB12" s="377"/>
      <c r="BC12" s="7"/>
      <c r="BD12" s="7"/>
      <c r="BE12" s="7"/>
      <c r="BF12" s="29"/>
    </row>
    <row r="13" spans="1:60" ht="21.75" customHeight="1" x14ac:dyDescent="0.15">
      <c r="A13" s="30"/>
      <c r="B13" s="24"/>
      <c r="C13" s="24"/>
      <c r="D13" s="24"/>
      <c r="E13" s="24"/>
      <c r="F13" s="24"/>
      <c r="G13" s="24"/>
      <c r="H13" s="24"/>
      <c r="I13" s="24"/>
      <c r="J13" s="24"/>
      <c r="K13" s="24"/>
      <c r="L13" s="24"/>
      <c r="M13" s="24"/>
      <c r="N13" s="24"/>
      <c r="O13" s="24"/>
      <c r="P13" s="312" t="s">
        <v>162</v>
      </c>
      <c r="Q13" s="312"/>
      <c r="R13" s="312"/>
      <c r="S13" s="312"/>
      <c r="T13" s="312"/>
      <c r="U13" s="312"/>
      <c r="V13" s="312"/>
      <c r="W13" s="312"/>
      <c r="X13" s="312"/>
      <c r="Y13" s="312"/>
      <c r="Z13" s="312"/>
      <c r="AA13" s="312"/>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7"/>
      <c r="BA13" s="377"/>
      <c r="BB13" s="377"/>
      <c r="BC13" s="7"/>
      <c r="BD13" s="7"/>
      <c r="BE13" s="7"/>
      <c r="BF13" s="29"/>
    </row>
    <row r="14" spans="1:60" ht="10.5" customHeight="1" x14ac:dyDescent="0.15">
      <c r="A14" s="30"/>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9"/>
    </row>
    <row r="15" spans="1:60" s="38" customFormat="1" ht="57.75" customHeight="1" x14ac:dyDescent="0.15">
      <c r="A15" s="334" t="s">
        <v>160</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c r="BB15" s="335"/>
      <c r="BC15" s="335"/>
      <c r="BD15" s="335"/>
      <c r="BE15" s="335"/>
      <c r="BF15" s="37"/>
    </row>
    <row r="16" spans="1:60" ht="13.5" customHeight="1" x14ac:dyDescent="0.15">
      <c r="A16" s="336" t="s">
        <v>7</v>
      </c>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29"/>
    </row>
    <row r="17" spans="1:76" ht="11.25" customHeight="1" thickBot="1" x14ac:dyDescent="0.2">
      <c r="A17" s="374" t="s">
        <v>8</v>
      </c>
      <c r="B17" s="375"/>
      <c r="C17" s="375"/>
      <c r="D17" s="376"/>
      <c r="E17" s="376"/>
      <c r="F17" s="376"/>
      <c r="G17" s="375" t="s">
        <v>9</v>
      </c>
      <c r="H17" s="376"/>
      <c r="I17" s="376"/>
      <c r="J17" s="376"/>
      <c r="K17" s="376"/>
      <c r="L17" s="376"/>
      <c r="M17" s="376"/>
      <c r="N17" s="376"/>
      <c r="O17" s="376"/>
      <c r="P17" s="376"/>
      <c r="Q17" s="376"/>
      <c r="R17" s="376"/>
      <c r="S17" s="376"/>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9"/>
    </row>
    <row r="18" spans="1:76" ht="13.5" customHeight="1" x14ac:dyDescent="0.15">
      <c r="A18" s="382"/>
      <c r="B18" s="383"/>
      <c r="C18" s="383"/>
      <c r="D18" s="384"/>
      <c r="E18" s="384"/>
      <c r="F18" s="388"/>
      <c r="G18" s="388"/>
      <c r="H18" s="388"/>
      <c r="I18" s="388"/>
      <c r="J18" s="388"/>
      <c r="K18" s="388"/>
      <c r="L18" s="388"/>
      <c r="M18" s="388"/>
      <c r="N18" s="388"/>
      <c r="O18" s="388"/>
      <c r="P18" s="388"/>
      <c r="Q18" s="389"/>
      <c r="R18" s="392" t="s">
        <v>10</v>
      </c>
      <c r="S18" s="393"/>
      <c r="T18" s="329"/>
      <c r="U18" s="329"/>
      <c r="V18" s="329"/>
      <c r="W18" s="330"/>
      <c r="X18" s="330"/>
      <c r="Y18" s="340"/>
      <c r="Z18" s="340"/>
      <c r="AA18" s="340"/>
      <c r="AB18" s="340"/>
      <c r="AC18" s="340"/>
      <c r="AD18" s="340"/>
      <c r="AE18" s="340"/>
      <c r="AF18" s="340"/>
      <c r="AG18" s="340"/>
      <c r="AH18" s="340"/>
      <c r="AI18" s="340"/>
      <c r="AJ18" s="341"/>
      <c r="AK18" s="324" t="s">
        <v>10</v>
      </c>
      <c r="AL18" s="325"/>
      <c r="AM18" s="328"/>
      <c r="AN18" s="329"/>
      <c r="AO18" s="329"/>
      <c r="AP18" s="330"/>
      <c r="AQ18" s="330"/>
      <c r="AR18" s="340"/>
      <c r="AS18" s="340"/>
      <c r="AT18" s="340"/>
      <c r="AU18" s="340"/>
      <c r="AV18" s="340"/>
      <c r="AW18" s="340"/>
      <c r="AX18" s="340"/>
      <c r="AY18" s="340"/>
      <c r="AZ18" s="340"/>
      <c r="BA18" s="340"/>
      <c r="BB18" s="340"/>
      <c r="BC18" s="341"/>
      <c r="BD18" s="344" t="s">
        <v>10</v>
      </c>
      <c r="BE18" s="345"/>
      <c r="BF18" s="29"/>
    </row>
    <row r="19" spans="1:76" ht="13.5" customHeight="1" thickBot="1" x14ac:dyDescent="0.2">
      <c r="A19" s="385"/>
      <c r="B19" s="386"/>
      <c r="C19" s="386"/>
      <c r="D19" s="387"/>
      <c r="E19" s="387"/>
      <c r="F19" s="390"/>
      <c r="G19" s="390"/>
      <c r="H19" s="390"/>
      <c r="I19" s="390"/>
      <c r="J19" s="390"/>
      <c r="K19" s="390"/>
      <c r="L19" s="390"/>
      <c r="M19" s="390"/>
      <c r="N19" s="390"/>
      <c r="O19" s="390"/>
      <c r="P19" s="390"/>
      <c r="Q19" s="391"/>
      <c r="R19" s="394"/>
      <c r="S19" s="395"/>
      <c r="T19" s="332"/>
      <c r="U19" s="332"/>
      <c r="V19" s="332"/>
      <c r="W19" s="333"/>
      <c r="X19" s="333"/>
      <c r="Y19" s="342"/>
      <c r="Z19" s="342"/>
      <c r="AA19" s="342"/>
      <c r="AB19" s="342"/>
      <c r="AC19" s="342"/>
      <c r="AD19" s="342"/>
      <c r="AE19" s="342"/>
      <c r="AF19" s="342"/>
      <c r="AG19" s="342"/>
      <c r="AH19" s="342"/>
      <c r="AI19" s="342"/>
      <c r="AJ19" s="343"/>
      <c r="AK19" s="326"/>
      <c r="AL19" s="327"/>
      <c r="AM19" s="331"/>
      <c r="AN19" s="332"/>
      <c r="AO19" s="332"/>
      <c r="AP19" s="333"/>
      <c r="AQ19" s="333"/>
      <c r="AR19" s="342"/>
      <c r="AS19" s="342"/>
      <c r="AT19" s="342"/>
      <c r="AU19" s="342"/>
      <c r="AV19" s="342"/>
      <c r="AW19" s="342"/>
      <c r="AX19" s="342"/>
      <c r="AY19" s="342"/>
      <c r="AZ19" s="342"/>
      <c r="BA19" s="342"/>
      <c r="BB19" s="342"/>
      <c r="BC19" s="343"/>
      <c r="BD19" s="346"/>
      <c r="BE19" s="347"/>
      <c r="BF19" s="29"/>
    </row>
    <row r="20" spans="1:76" ht="15" customHeight="1" x14ac:dyDescent="0.15">
      <c r="A20" s="349"/>
      <c r="B20" s="350"/>
      <c r="C20" s="350"/>
      <c r="D20" s="351"/>
      <c r="E20" s="351"/>
      <c r="F20" s="352"/>
      <c r="G20" s="352"/>
      <c r="H20" s="352"/>
      <c r="I20" s="352"/>
      <c r="J20" s="352"/>
      <c r="K20" s="352"/>
      <c r="L20" s="352"/>
      <c r="M20" s="352"/>
      <c r="N20" s="352"/>
      <c r="O20" s="352"/>
      <c r="P20" s="352"/>
      <c r="Q20" s="353"/>
      <c r="R20" s="354" t="s">
        <v>10</v>
      </c>
      <c r="S20" s="355"/>
      <c r="T20" s="328"/>
      <c r="U20" s="329"/>
      <c r="V20" s="329"/>
      <c r="W20" s="330"/>
      <c r="X20" s="330"/>
      <c r="Y20" s="340"/>
      <c r="Z20" s="340"/>
      <c r="AA20" s="340"/>
      <c r="AB20" s="340"/>
      <c r="AC20" s="340"/>
      <c r="AD20" s="340"/>
      <c r="AE20" s="340"/>
      <c r="AF20" s="340"/>
      <c r="AG20" s="340"/>
      <c r="AH20" s="340"/>
      <c r="AI20" s="340"/>
      <c r="AJ20" s="341"/>
      <c r="AK20" s="324" t="s">
        <v>10</v>
      </c>
      <c r="AL20" s="325"/>
      <c r="AM20" s="328"/>
      <c r="AN20" s="329"/>
      <c r="AO20" s="329"/>
      <c r="AP20" s="330"/>
      <c r="AQ20" s="330"/>
      <c r="AR20" s="340"/>
      <c r="AS20" s="340"/>
      <c r="AT20" s="340"/>
      <c r="AU20" s="340"/>
      <c r="AV20" s="340"/>
      <c r="AW20" s="340"/>
      <c r="AX20" s="340"/>
      <c r="AY20" s="340"/>
      <c r="AZ20" s="340"/>
      <c r="BA20" s="340"/>
      <c r="BB20" s="340"/>
      <c r="BC20" s="341"/>
      <c r="BD20" s="344" t="s">
        <v>10</v>
      </c>
      <c r="BE20" s="345"/>
      <c r="BF20" s="29"/>
    </row>
    <row r="21" spans="1:76" ht="12" customHeight="1" x14ac:dyDescent="0.15">
      <c r="A21" s="331"/>
      <c r="B21" s="332"/>
      <c r="C21" s="332"/>
      <c r="D21" s="333"/>
      <c r="E21" s="333"/>
      <c r="F21" s="342"/>
      <c r="G21" s="342"/>
      <c r="H21" s="342"/>
      <c r="I21" s="342"/>
      <c r="J21" s="342"/>
      <c r="K21" s="342"/>
      <c r="L21" s="342"/>
      <c r="M21" s="342"/>
      <c r="N21" s="342"/>
      <c r="O21" s="342"/>
      <c r="P21" s="342"/>
      <c r="Q21" s="343"/>
      <c r="R21" s="326"/>
      <c r="S21" s="327"/>
      <c r="T21" s="331"/>
      <c r="U21" s="332"/>
      <c r="V21" s="332"/>
      <c r="W21" s="333"/>
      <c r="X21" s="333"/>
      <c r="Y21" s="342"/>
      <c r="Z21" s="342"/>
      <c r="AA21" s="342"/>
      <c r="AB21" s="342"/>
      <c r="AC21" s="342"/>
      <c r="AD21" s="342"/>
      <c r="AE21" s="342"/>
      <c r="AF21" s="342"/>
      <c r="AG21" s="342"/>
      <c r="AH21" s="342"/>
      <c r="AI21" s="342"/>
      <c r="AJ21" s="343"/>
      <c r="AK21" s="326"/>
      <c r="AL21" s="327"/>
      <c r="AM21" s="331"/>
      <c r="AN21" s="332"/>
      <c r="AO21" s="332"/>
      <c r="AP21" s="333"/>
      <c r="AQ21" s="333"/>
      <c r="AR21" s="342"/>
      <c r="AS21" s="342"/>
      <c r="AT21" s="342"/>
      <c r="AU21" s="342"/>
      <c r="AV21" s="342"/>
      <c r="AW21" s="342"/>
      <c r="AX21" s="342"/>
      <c r="AY21" s="342"/>
      <c r="AZ21" s="342"/>
      <c r="BA21" s="342"/>
      <c r="BB21" s="342"/>
      <c r="BC21" s="343"/>
      <c r="BD21" s="346"/>
      <c r="BE21" s="347"/>
      <c r="BF21" s="29"/>
    </row>
    <row r="22" spans="1:76" ht="45.75" customHeight="1" x14ac:dyDescent="0.15">
      <c r="A22" s="372" t="s">
        <v>156</v>
      </c>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29"/>
    </row>
    <row r="23" spans="1:76" ht="4.5" customHeight="1" x14ac:dyDescent="0.15">
      <c r="A23" s="30"/>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9"/>
    </row>
    <row r="24" spans="1:76" ht="13.5" customHeight="1" x14ac:dyDescent="0.15">
      <c r="A24" s="371" t="s">
        <v>11</v>
      </c>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29"/>
    </row>
    <row r="25" spans="1:76" ht="4.5"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24"/>
      <c r="AK25" s="24"/>
      <c r="AL25" s="24"/>
      <c r="AM25" s="24"/>
      <c r="AN25" s="24"/>
      <c r="AO25" s="24"/>
      <c r="AP25" s="24"/>
      <c r="AQ25" s="24"/>
      <c r="AR25" s="24"/>
      <c r="AS25" s="24"/>
      <c r="AT25" s="24"/>
      <c r="AU25" s="24"/>
      <c r="AV25" s="24"/>
      <c r="AW25" s="32"/>
      <c r="AX25" s="24"/>
      <c r="AY25" s="24"/>
      <c r="AZ25" s="24"/>
      <c r="BA25" s="24"/>
      <c r="BB25" s="24"/>
      <c r="BC25" s="24"/>
      <c r="BD25" s="24"/>
      <c r="BE25" s="24"/>
      <c r="BF25" s="29"/>
    </row>
    <row r="26" spans="1:76" ht="17.100000000000001" customHeight="1" x14ac:dyDescent="0.15">
      <c r="A26" s="39" t="s">
        <v>12</v>
      </c>
      <c r="B26" s="40"/>
      <c r="C26" s="40"/>
      <c r="D26" s="24"/>
      <c r="E26" s="24"/>
      <c r="F26" s="41"/>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9"/>
    </row>
    <row r="27" spans="1:76" ht="4.5" customHeight="1" x14ac:dyDescent="0.15">
      <c r="A27" s="30"/>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41"/>
      <c r="AJ27" s="24"/>
      <c r="AK27" s="24"/>
      <c r="AL27" s="24"/>
      <c r="AM27" s="24"/>
      <c r="AN27" s="24"/>
      <c r="AO27" s="24"/>
      <c r="AP27" s="24"/>
      <c r="AQ27" s="24"/>
      <c r="AR27" s="24"/>
      <c r="AS27" s="24"/>
      <c r="AT27" s="24"/>
      <c r="AU27" s="24"/>
      <c r="AV27" s="24"/>
      <c r="AW27" s="41"/>
      <c r="AX27" s="24"/>
      <c r="AY27" s="24"/>
      <c r="AZ27" s="24"/>
      <c r="BA27" s="24"/>
      <c r="BB27" s="24"/>
      <c r="BC27" s="24"/>
      <c r="BD27" s="24"/>
      <c r="BE27" s="24"/>
      <c r="BF27" s="29"/>
    </row>
    <row r="28" spans="1:76" ht="17.100000000000001" customHeight="1" x14ac:dyDescent="0.15">
      <c r="A28" s="30" t="s">
        <v>13</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322" t="s">
        <v>14</v>
      </c>
      <c r="AE28" s="323"/>
      <c r="AF28" s="323"/>
      <c r="AG28" s="323"/>
      <c r="AH28" s="323"/>
      <c r="AI28" s="323"/>
      <c r="AJ28" s="323"/>
      <c r="AK28" s="323"/>
      <c r="AL28" s="323"/>
      <c r="AM28" s="323"/>
      <c r="AN28" s="323"/>
      <c r="AO28" s="323"/>
      <c r="AP28" s="323"/>
      <c r="AQ28" s="323"/>
      <c r="AR28" s="348" t="str">
        <f>IF('計算書_ロ-②'!X8="","",'計算書_ロ-②'!X8)</f>
        <v/>
      </c>
      <c r="AS28" s="348"/>
      <c r="AT28" s="348"/>
      <c r="AU28" s="348"/>
      <c r="AV28" s="348"/>
      <c r="AW28" s="348"/>
      <c r="AX28" s="348"/>
      <c r="AY28" s="348"/>
      <c r="AZ28" s="348"/>
      <c r="BA28" s="8"/>
      <c r="BB28" s="9"/>
      <c r="BC28" s="9" t="s">
        <v>15</v>
      </c>
      <c r="BD28" s="8"/>
      <c r="BE28" s="8"/>
      <c r="BF28" s="29"/>
      <c r="BP28" s="10"/>
      <c r="BQ28" s="10"/>
      <c r="BR28" s="10"/>
      <c r="BS28" s="10"/>
      <c r="BT28" s="11"/>
      <c r="BU28" s="11"/>
      <c r="BV28" s="11"/>
      <c r="BW28" s="11"/>
      <c r="BX28" s="11"/>
    </row>
    <row r="29" spans="1:76" ht="4.5" customHeight="1" x14ac:dyDescent="0.15">
      <c r="A29" s="30"/>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9"/>
    </row>
    <row r="30" spans="1:76" ht="17.100000000000001" customHeight="1" x14ac:dyDescent="0.15">
      <c r="A30" s="30" t="s">
        <v>16</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12"/>
      <c r="AK30" s="12"/>
      <c r="AL30" s="12"/>
      <c r="AM30" s="12"/>
      <c r="AN30" s="12"/>
      <c r="AO30" s="12"/>
      <c r="AP30" s="12"/>
      <c r="AQ30" s="12"/>
      <c r="AR30" s="348" t="str">
        <f>IF('計算書_ロ-②'!T7="","",'計算書_ロ-②'!T7)</f>
        <v/>
      </c>
      <c r="AS30" s="348"/>
      <c r="AT30" s="348"/>
      <c r="AU30" s="348"/>
      <c r="AV30" s="348"/>
      <c r="AW30" s="348"/>
      <c r="AX30" s="348"/>
      <c r="AY30" s="348"/>
      <c r="AZ30" s="348"/>
      <c r="BA30" s="314" t="s">
        <v>17</v>
      </c>
      <c r="BB30" s="314"/>
      <c r="BC30" s="314"/>
      <c r="BD30" s="312" t="s">
        <v>18</v>
      </c>
      <c r="BE30" s="312"/>
      <c r="BF30" s="29"/>
      <c r="BP30" s="12"/>
      <c r="BQ30" s="12"/>
      <c r="BR30" s="12"/>
      <c r="BS30" s="12"/>
      <c r="BT30" s="12"/>
      <c r="BU30" s="12"/>
      <c r="BV30" s="2"/>
      <c r="BW30" s="3"/>
      <c r="BX30" s="3"/>
    </row>
    <row r="31" spans="1:76" ht="14.25" customHeight="1" x14ac:dyDescent="0.15">
      <c r="A31" s="30" t="s">
        <v>139</v>
      </c>
      <c r="B31" s="312" t="s">
        <v>140</v>
      </c>
      <c r="C31" s="312"/>
      <c r="D31" s="312"/>
      <c r="E31" s="312" t="str">
        <f>IF('計算書_ロ-②'!G7="","",'計算書_ロ-②'!G7)</f>
        <v/>
      </c>
      <c r="F31" s="312"/>
      <c r="G31" s="312" t="s">
        <v>141</v>
      </c>
      <c r="H31" s="312"/>
      <c r="I31" s="312" t="str">
        <f>IF('計算書_ロ-②'!I7="","",'計算書_ロ-②'!I7)</f>
        <v/>
      </c>
      <c r="J31" s="312"/>
      <c r="K31" s="312" t="s">
        <v>142</v>
      </c>
      <c r="L31" s="312"/>
      <c r="M31" s="24" t="s">
        <v>143</v>
      </c>
      <c r="N31" s="24"/>
      <c r="O31" s="24"/>
      <c r="P31" s="24"/>
      <c r="Q31" s="24"/>
      <c r="R31" s="24"/>
      <c r="S31" s="24"/>
      <c r="T31" s="24"/>
      <c r="U31" s="24"/>
      <c r="V31" s="24"/>
      <c r="W31" s="24"/>
      <c r="X31" s="24"/>
      <c r="Y31" s="24"/>
      <c r="Z31" s="24"/>
      <c r="AA31" s="24"/>
      <c r="AB31" s="24"/>
      <c r="AC31" s="24"/>
      <c r="AD31" s="24"/>
      <c r="AE31" s="24"/>
      <c r="AF31" s="24"/>
      <c r="AG31" s="24"/>
      <c r="AH31" s="24"/>
      <c r="AI31" s="24"/>
      <c r="AJ31" s="12"/>
      <c r="AK31" s="12"/>
      <c r="AL31" s="12"/>
      <c r="AM31" s="12"/>
      <c r="AN31" s="12"/>
      <c r="AO31" s="12"/>
      <c r="AP31" s="12"/>
      <c r="AQ31" s="12"/>
      <c r="AR31" s="22"/>
      <c r="AS31" s="22"/>
      <c r="AT31" s="22"/>
      <c r="AU31" s="22"/>
      <c r="AV31" s="22"/>
      <c r="AW31" s="22"/>
      <c r="AX31" s="22"/>
      <c r="AY31" s="22"/>
      <c r="AZ31" s="22"/>
      <c r="BA31" s="23"/>
      <c r="BB31" s="23"/>
      <c r="BC31" s="23"/>
      <c r="BD31" s="32"/>
      <c r="BE31" s="32"/>
      <c r="BF31" s="29"/>
      <c r="BP31" s="12"/>
      <c r="BQ31" s="12"/>
      <c r="BR31" s="12"/>
      <c r="BS31" s="12"/>
      <c r="BT31" s="12"/>
      <c r="BU31" s="12"/>
      <c r="BV31" s="2"/>
      <c r="BW31" s="3"/>
      <c r="BX31" s="3"/>
    </row>
    <row r="32" spans="1:76" ht="4.5" customHeight="1" x14ac:dyDescent="0.15">
      <c r="A32" s="30"/>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13"/>
      <c r="AK32" s="13"/>
      <c r="AL32" s="13"/>
      <c r="AM32" s="13"/>
      <c r="AN32" s="13"/>
      <c r="AO32" s="13"/>
      <c r="AP32" s="13"/>
      <c r="AQ32" s="14"/>
      <c r="AR32" s="13"/>
      <c r="AS32" s="13"/>
      <c r="AT32" s="13"/>
      <c r="AU32" s="13"/>
      <c r="AV32" s="13"/>
      <c r="AW32" s="13"/>
      <c r="AX32" s="13"/>
      <c r="AY32" s="13"/>
      <c r="AZ32" s="14"/>
      <c r="BA32" s="33"/>
      <c r="BB32" s="16"/>
      <c r="BC32" s="16"/>
      <c r="BD32" s="24"/>
      <c r="BE32" s="24"/>
      <c r="BF32" s="29"/>
      <c r="BP32" s="13"/>
      <c r="BQ32" s="13"/>
      <c r="BR32" s="13"/>
      <c r="BS32" s="13"/>
      <c r="BT32" s="13"/>
      <c r="BU32" s="14"/>
      <c r="BV32" s="15"/>
      <c r="BW32" s="16"/>
      <c r="BX32" s="16"/>
    </row>
    <row r="33" spans="1:76" ht="17.100000000000001" customHeight="1" x14ac:dyDescent="0.15">
      <c r="A33" s="30" t="s">
        <v>19</v>
      </c>
      <c r="B33" s="24"/>
      <c r="C33" s="24"/>
      <c r="D33" s="42"/>
      <c r="E33" s="42"/>
      <c r="F33" s="42"/>
      <c r="G33" s="42"/>
      <c r="H33" s="42"/>
      <c r="I33" s="42"/>
      <c r="J33" s="42"/>
      <c r="K33" s="24"/>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12"/>
      <c r="AK33" s="12"/>
      <c r="AL33" s="12"/>
      <c r="AM33" s="12"/>
      <c r="AN33" s="12"/>
      <c r="AO33" s="12"/>
      <c r="AP33" s="12"/>
      <c r="AQ33" s="12"/>
      <c r="AR33" s="348" t="str">
        <f>IF('計算書_ロ-②'!T9="","",'計算書_ロ-②'!T9)</f>
        <v/>
      </c>
      <c r="AS33" s="348"/>
      <c r="AT33" s="348"/>
      <c r="AU33" s="348"/>
      <c r="AV33" s="348"/>
      <c r="AW33" s="348"/>
      <c r="AX33" s="348"/>
      <c r="AY33" s="348"/>
      <c r="AZ33" s="348"/>
      <c r="BA33" s="314" t="s">
        <v>17</v>
      </c>
      <c r="BB33" s="314"/>
      <c r="BC33" s="314"/>
      <c r="BD33" s="312" t="s">
        <v>20</v>
      </c>
      <c r="BE33" s="312"/>
      <c r="BF33" s="29"/>
      <c r="BP33" s="12"/>
      <c r="BQ33" s="12"/>
      <c r="BR33" s="12"/>
      <c r="BS33" s="12"/>
      <c r="BT33" s="12"/>
      <c r="BU33" s="12"/>
      <c r="BV33" s="2"/>
      <c r="BW33" s="3"/>
      <c r="BX33" s="3"/>
    </row>
    <row r="34" spans="1:76" ht="14.25" customHeight="1" x14ac:dyDescent="0.15">
      <c r="A34" s="30" t="s">
        <v>139</v>
      </c>
      <c r="B34" s="312" t="s">
        <v>140</v>
      </c>
      <c r="C34" s="312"/>
      <c r="D34" s="312"/>
      <c r="E34" s="312" t="str">
        <f>IF('計算書_ロ-②'!G9="","",'計算書_ロ-②'!G9)</f>
        <v/>
      </c>
      <c r="F34" s="312"/>
      <c r="G34" s="312" t="s">
        <v>141</v>
      </c>
      <c r="H34" s="312"/>
      <c r="I34" s="312" t="str">
        <f>IF('計算書_ロ-②'!I9="","",'計算書_ロ-②'!I9)</f>
        <v/>
      </c>
      <c r="J34" s="312"/>
      <c r="K34" s="312" t="s">
        <v>142</v>
      </c>
      <c r="L34" s="312"/>
      <c r="M34" s="47" t="s">
        <v>143</v>
      </c>
      <c r="N34" s="47"/>
      <c r="O34" s="24"/>
      <c r="P34" s="24"/>
      <c r="Q34" s="24"/>
      <c r="R34" s="24"/>
      <c r="S34" s="24"/>
      <c r="T34" s="24"/>
      <c r="U34" s="24"/>
      <c r="V34" s="24"/>
      <c r="W34" s="24"/>
      <c r="X34" s="24"/>
      <c r="Y34" s="24"/>
      <c r="Z34" s="24"/>
      <c r="AA34" s="24"/>
      <c r="AB34" s="24"/>
      <c r="AC34" s="24"/>
      <c r="AD34" s="24"/>
      <c r="AE34" s="24"/>
      <c r="AF34" s="24"/>
      <c r="AG34" s="24"/>
      <c r="AH34" s="24"/>
      <c r="AI34" s="24"/>
      <c r="AJ34" s="12"/>
      <c r="AK34" s="12"/>
      <c r="AL34" s="12"/>
      <c r="AM34" s="12"/>
      <c r="AN34" s="12"/>
      <c r="AO34" s="12"/>
      <c r="AP34" s="12"/>
      <c r="AQ34" s="12"/>
      <c r="AR34" s="22"/>
      <c r="AS34" s="22"/>
      <c r="AT34" s="22"/>
      <c r="AU34" s="22"/>
      <c r="AV34" s="22"/>
      <c r="AW34" s="22"/>
      <c r="AX34" s="22"/>
      <c r="AY34" s="22"/>
      <c r="AZ34" s="22"/>
      <c r="BA34" s="23"/>
      <c r="BB34" s="23"/>
      <c r="BC34" s="23"/>
      <c r="BD34" s="32"/>
      <c r="BE34" s="32"/>
      <c r="BF34" s="29"/>
      <c r="BP34" s="12"/>
      <c r="BQ34" s="12"/>
      <c r="BR34" s="12"/>
      <c r="BS34" s="12"/>
      <c r="BT34" s="12"/>
      <c r="BU34" s="12"/>
      <c r="BV34" s="2"/>
      <c r="BW34" s="3"/>
      <c r="BX34" s="3"/>
    </row>
    <row r="35" spans="1:76" ht="4.5" customHeight="1" x14ac:dyDescent="0.15">
      <c r="A35" s="30"/>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13"/>
      <c r="AK35" s="13"/>
      <c r="AL35" s="13"/>
      <c r="AM35" s="13"/>
      <c r="AN35" s="13"/>
      <c r="AO35" s="13"/>
      <c r="AP35" s="13"/>
      <c r="AQ35" s="13"/>
      <c r="AR35" s="14"/>
      <c r="AS35" s="24"/>
      <c r="AT35" s="24"/>
      <c r="AU35" s="24"/>
      <c r="AV35" s="13"/>
      <c r="AW35" s="13"/>
      <c r="AX35" s="13"/>
      <c r="AY35" s="13"/>
      <c r="AZ35" s="13"/>
      <c r="BA35" s="13"/>
      <c r="BB35" s="13"/>
      <c r="BC35" s="13"/>
      <c r="BD35" s="13"/>
      <c r="BE35" s="14"/>
      <c r="BF35" s="29"/>
      <c r="BP35" s="13"/>
      <c r="BQ35" s="13"/>
      <c r="BR35" s="13"/>
      <c r="BS35" s="13"/>
      <c r="BT35" s="13"/>
      <c r="BU35" s="13"/>
      <c r="BV35" s="14"/>
    </row>
    <row r="36" spans="1:76" ht="17.100000000000001" customHeight="1" x14ac:dyDescent="0.15">
      <c r="A36" s="39" t="s">
        <v>61</v>
      </c>
      <c r="B36" s="40"/>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9"/>
    </row>
    <row r="37" spans="1:76" ht="4.5" customHeight="1" x14ac:dyDescent="0.15">
      <c r="A37" s="30"/>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41"/>
      <c r="AJ37" s="24"/>
      <c r="AK37" s="24"/>
      <c r="AL37" s="24"/>
      <c r="AM37" s="24"/>
      <c r="AN37" s="24"/>
      <c r="AO37" s="24"/>
      <c r="AP37" s="24"/>
      <c r="AQ37" s="24"/>
      <c r="AR37" s="24"/>
      <c r="AS37" s="24"/>
      <c r="AT37" s="24"/>
      <c r="AU37" s="24"/>
      <c r="AV37" s="24"/>
      <c r="AW37" s="24"/>
      <c r="AX37" s="24"/>
      <c r="AY37" s="24"/>
      <c r="AZ37" s="24"/>
      <c r="BA37" s="24"/>
      <c r="BB37" s="24"/>
      <c r="BC37" s="24"/>
      <c r="BD37" s="24"/>
      <c r="BE37" s="24"/>
      <c r="BF37" s="29"/>
    </row>
    <row r="38" spans="1:76" ht="17.100000000000001" customHeight="1" x14ac:dyDescent="0.15">
      <c r="A38" s="43" t="s">
        <v>22</v>
      </c>
      <c r="B38" s="41"/>
      <c r="C38" s="41"/>
      <c r="D38" s="24"/>
      <c r="E38" s="24"/>
      <c r="F38" s="24"/>
      <c r="G38" s="24"/>
      <c r="H38" s="24"/>
      <c r="I38" s="24"/>
      <c r="J38" s="24"/>
      <c r="K38" s="24"/>
      <c r="L38" s="320" t="s">
        <v>62</v>
      </c>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48" t="str">
        <f>IF('計算書_ロ-②'!C20="","",'計算書_ロ-②'!C20)</f>
        <v/>
      </c>
      <c r="AS38" s="348"/>
      <c r="AT38" s="348"/>
      <c r="AU38" s="348"/>
      <c r="AV38" s="348"/>
      <c r="AW38" s="348"/>
      <c r="AX38" s="348"/>
      <c r="AY38" s="348"/>
      <c r="AZ38" s="348"/>
      <c r="BA38" s="8"/>
      <c r="BB38" s="9"/>
      <c r="BC38" s="9" t="s">
        <v>15</v>
      </c>
      <c r="BD38" s="8"/>
      <c r="BE38" s="8"/>
      <c r="BF38" s="29"/>
      <c r="BP38" s="10"/>
      <c r="BQ38" s="10"/>
      <c r="BR38" s="10"/>
      <c r="BS38" s="10"/>
      <c r="BT38" s="11"/>
      <c r="BU38" s="11"/>
      <c r="BV38" s="11"/>
      <c r="BW38" s="11"/>
      <c r="BX38" s="11"/>
    </row>
    <row r="39" spans="1:76" ht="4.5" customHeight="1" x14ac:dyDescent="0.15">
      <c r="A39" s="30"/>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9"/>
    </row>
    <row r="40" spans="1:76" ht="17.100000000000001" customHeight="1" x14ac:dyDescent="0.15">
      <c r="A40" s="43" t="s">
        <v>24</v>
      </c>
      <c r="B40" s="41"/>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322" t="s">
        <v>63</v>
      </c>
      <c r="AC40" s="323"/>
      <c r="AD40" s="323"/>
      <c r="AE40" s="323"/>
      <c r="AF40" s="323"/>
      <c r="AG40" s="323"/>
      <c r="AH40" s="323"/>
      <c r="AI40" s="323"/>
      <c r="AJ40" s="323"/>
      <c r="AK40" s="323"/>
      <c r="AL40" s="323"/>
      <c r="AM40" s="323"/>
      <c r="AN40" s="323"/>
      <c r="AO40" s="323"/>
      <c r="AP40" s="323"/>
      <c r="AQ40" s="323"/>
      <c r="AR40" s="348" t="str">
        <f>IF('計算書_ロ-②'!Q16="","",'計算書_ロ-②'!Q16)</f>
        <v/>
      </c>
      <c r="AS40" s="348"/>
      <c r="AT40" s="348"/>
      <c r="AU40" s="348"/>
      <c r="AV40" s="348"/>
      <c r="AW40" s="348"/>
      <c r="AX40" s="348"/>
      <c r="AY40" s="348"/>
      <c r="AZ40" s="348"/>
      <c r="BA40" s="8"/>
      <c r="BB40" s="9"/>
      <c r="BC40" s="9" t="s">
        <v>15</v>
      </c>
      <c r="BD40" s="8"/>
      <c r="BE40" s="8"/>
      <c r="BF40" s="29"/>
      <c r="BP40" s="10"/>
      <c r="BQ40" s="10"/>
      <c r="BR40" s="10"/>
      <c r="BS40" s="10"/>
      <c r="BT40" s="11"/>
      <c r="BU40" s="11"/>
      <c r="BV40" s="11"/>
      <c r="BW40" s="11"/>
      <c r="BX40" s="11"/>
    </row>
    <row r="41" spans="1:76" ht="4.5" customHeight="1" x14ac:dyDescent="0.15">
      <c r="A41" s="30"/>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9"/>
    </row>
    <row r="42" spans="1:76" ht="17.100000000000001" customHeight="1" x14ac:dyDescent="0.15">
      <c r="A42" s="43" t="s">
        <v>26</v>
      </c>
      <c r="B42" s="41"/>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t="s">
        <v>64</v>
      </c>
      <c r="AC42" s="24"/>
      <c r="AD42" s="24"/>
      <c r="AE42" s="24"/>
      <c r="AF42" s="24"/>
      <c r="AG42" s="24"/>
      <c r="AH42" s="24"/>
      <c r="AI42" s="24"/>
      <c r="AJ42" s="10"/>
      <c r="AK42" s="24"/>
      <c r="AL42" s="24"/>
      <c r="AM42" s="24"/>
      <c r="AN42" s="24"/>
      <c r="AO42" s="24"/>
      <c r="AP42" s="24"/>
      <c r="AQ42" s="24"/>
      <c r="AR42" s="348" t="str">
        <f>IF('計算書_ロ-②'!Q18="","",'計算書_ロ-②'!Q18)</f>
        <v/>
      </c>
      <c r="AS42" s="348"/>
      <c r="AT42" s="348"/>
      <c r="AU42" s="348"/>
      <c r="AV42" s="348"/>
      <c r="AW42" s="348"/>
      <c r="AX42" s="348"/>
      <c r="AY42" s="348"/>
      <c r="AZ42" s="348"/>
      <c r="BA42" s="8"/>
      <c r="BB42" s="9"/>
      <c r="BC42" s="9" t="s">
        <v>15</v>
      </c>
      <c r="BD42" s="8"/>
      <c r="BE42" s="8"/>
      <c r="BF42" s="29"/>
      <c r="BP42" s="10"/>
      <c r="BQ42" s="10"/>
      <c r="BR42" s="10"/>
      <c r="BS42" s="10"/>
      <c r="BT42" s="11"/>
      <c r="BU42" s="11"/>
      <c r="BV42" s="11"/>
      <c r="BW42" s="11"/>
      <c r="BX42" s="11"/>
    </row>
    <row r="43" spans="1:76" ht="4.5" customHeight="1" x14ac:dyDescent="0.15">
      <c r="A43" s="30"/>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13"/>
      <c r="AK43" s="13"/>
      <c r="AL43" s="13"/>
      <c r="AM43" s="13"/>
      <c r="AN43" s="13"/>
      <c r="AO43" s="13"/>
      <c r="AP43" s="13"/>
      <c r="AQ43" s="14"/>
      <c r="AR43" s="13"/>
      <c r="AS43" s="13"/>
      <c r="AT43" s="13"/>
      <c r="AU43" s="13"/>
      <c r="AV43" s="13"/>
      <c r="AW43" s="13"/>
      <c r="AX43" s="13"/>
      <c r="AY43" s="13"/>
      <c r="AZ43" s="14"/>
      <c r="BA43" s="24"/>
      <c r="BB43" s="14"/>
      <c r="BC43" s="14"/>
      <c r="BD43" s="24"/>
      <c r="BE43" s="24"/>
      <c r="BF43" s="29"/>
      <c r="BP43" s="13"/>
      <c r="BQ43" s="13"/>
      <c r="BR43" s="13"/>
      <c r="BS43" s="13"/>
      <c r="BT43" s="13"/>
      <c r="BU43" s="14"/>
      <c r="BW43" s="14"/>
      <c r="BX43" s="14"/>
    </row>
    <row r="44" spans="1:76" ht="17.100000000000001" customHeight="1" x14ac:dyDescent="0.15">
      <c r="A44" s="43" t="s">
        <v>28</v>
      </c>
      <c r="B44" s="41"/>
      <c r="C44" s="41"/>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12"/>
      <c r="AK44" s="12"/>
      <c r="AL44" s="12"/>
      <c r="AM44" s="12"/>
      <c r="AN44" s="12"/>
      <c r="AO44" s="12"/>
      <c r="AP44" s="12"/>
      <c r="AQ44" s="12"/>
      <c r="AR44" s="313" t="str">
        <f>IF('計算書_ロ-②'!C16="","",'計算書_ロ-②'!C16)</f>
        <v/>
      </c>
      <c r="AS44" s="313"/>
      <c r="AT44" s="313"/>
      <c r="AU44" s="313"/>
      <c r="AV44" s="313"/>
      <c r="AW44" s="313"/>
      <c r="AX44" s="313"/>
      <c r="AY44" s="313"/>
      <c r="AZ44" s="313"/>
      <c r="BA44" s="314" t="s">
        <v>29</v>
      </c>
      <c r="BB44" s="314"/>
      <c r="BC44" s="314"/>
      <c r="BD44" s="312" t="s">
        <v>30</v>
      </c>
      <c r="BE44" s="312"/>
      <c r="BF44" s="29"/>
      <c r="BP44" s="12"/>
      <c r="BQ44" s="12"/>
      <c r="BR44" s="12"/>
      <c r="BS44" s="12"/>
      <c r="BT44" s="12"/>
      <c r="BU44" s="12"/>
      <c r="BV44" s="2"/>
      <c r="BW44" s="3"/>
      <c r="BX44" s="3"/>
    </row>
    <row r="45" spans="1:76" ht="14.25" customHeight="1" x14ac:dyDescent="0.15">
      <c r="A45" s="30" t="s">
        <v>139</v>
      </c>
      <c r="B45" s="312" t="s">
        <v>140</v>
      </c>
      <c r="C45" s="312"/>
      <c r="D45" s="312"/>
      <c r="E45" s="312" t="str">
        <f>IF('計算書_ロ-②'!G7="","",'計算書_ロ-②'!G7)</f>
        <v/>
      </c>
      <c r="F45" s="312"/>
      <c r="G45" s="312" t="s">
        <v>141</v>
      </c>
      <c r="H45" s="312"/>
      <c r="I45" s="312" t="str">
        <f>IF('計算書_ロ-②'!I7="","",'計算書_ロ-②'!I7)</f>
        <v/>
      </c>
      <c r="J45" s="312"/>
      <c r="K45" s="312" t="s">
        <v>142</v>
      </c>
      <c r="L45" s="312"/>
      <c r="M45" s="47" t="s">
        <v>143</v>
      </c>
      <c r="N45" s="47"/>
      <c r="O45" s="24"/>
      <c r="P45" s="24"/>
      <c r="Q45" s="24"/>
      <c r="R45" s="24"/>
      <c r="S45" s="24"/>
      <c r="T45" s="24"/>
      <c r="U45" s="24"/>
      <c r="V45" s="24"/>
      <c r="W45" s="24"/>
      <c r="X45" s="24"/>
      <c r="Y45" s="24"/>
      <c r="Z45" s="24"/>
      <c r="AA45" s="24"/>
      <c r="AB45" s="24"/>
      <c r="AC45" s="24"/>
      <c r="AD45" s="24"/>
      <c r="AE45" s="24"/>
      <c r="AF45" s="24"/>
      <c r="AG45" s="24"/>
      <c r="AH45" s="24"/>
      <c r="AI45" s="24"/>
      <c r="AJ45" s="12"/>
      <c r="AK45" s="12"/>
      <c r="AL45" s="12"/>
      <c r="AM45" s="12"/>
      <c r="AN45" s="12"/>
      <c r="AO45" s="12"/>
      <c r="AP45" s="12"/>
      <c r="AQ45" s="12"/>
      <c r="AR45" s="22"/>
      <c r="AS45" s="22"/>
      <c r="AT45" s="22"/>
      <c r="AU45" s="22"/>
      <c r="AV45" s="22"/>
      <c r="AW45" s="22"/>
      <c r="AX45" s="22"/>
      <c r="AY45" s="22"/>
      <c r="AZ45" s="22"/>
      <c r="BA45" s="23"/>
      <c r="BB45" s="23"/>
      <c r="BC45" s="23"/>
      <c r="BD45" s="32"/>
      <c r="BE45" s="32"/>
      <c r="BF45" s="29"/>
      <c r="BP45" s="12"/>
      <c r="BQ45" s="12"/>
      <c r="BR45" s="12"/>
      <c r="BS45" s="12"/>
      <c r="BT45" s="12"/>
      <c r="BU45" s="12"/>
      <c r="BV45" s="2"/>
      <c r="BW45" s="3"/>
      <c r="BX45" s="3"/>
    </row>
    <row r="46" spans="1:76" ht="4.5" customHeight="1" x14ac:dyDescent="0.15">
      <c r="A46" s="30"/>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13"/>
      <c r="AK46" s="13"/>
      <c r="AL46" s="13"/>
      <c r="AM46" s="13"/>
      <c r="AN46" s="13"/>
      <c r="AO46" s="13"/>
      <c r="AP46" s="13"/>
      <c r="AQ46" s="14"/>
      <c r="AR46" s="13"/>
      <c r="AS46" s="13"/>
      <c r="AT46" s="13"/>
      <c r="AU46" s="13"/>
      <c r="AV46" s="13"/>
      <c r="AW46" s="13"/>
      <c r="AX46" s="13"/>
      <c r="AY46" s="13"/>
      <c r="AZ46" s="14"/>
      <c r="BA46" s="24"/>
      <c r="BB46" s="14"/>
      <c r="BC46" s="14"/>
      <c r="BD46" s="24"/>
      <c r="BE46" s="24"/>
      <c r="BF46" s="29"/>
      <c r="BP46" s="13"/>
      <c r="BQ46" s="13"/>
      <c r="BR46" s="13"/>
      <c r="BS46" s="13"/>
      <c r="BT46" s="13"/>
      <c r="BU46" s="14"/>
      <c r="BW46" s="14"/>
      <c r="BX46" s="14"/>
    </row>
    <row r="47" spans="1:76" ht="17.100000000000001" customHeight="1" x14ac:dyDescent="0.15">
      <c r="A47" s="43" t="s">
        <v>31</v>
      </c>
      <c r="B47" s="41"/>
      <c r="C47" s="41"/>
      <c r="D47" s="42"/>
      <c r="E47" s="42"/>
      <c r="F47" s="42"/>
      <c r="G47" s="42"/>
      <c r="H47" s="42"/>
      <c r="I47" s="42"/>
      <c r="J47" s="42"/>
      <c r="K47" s="24"/>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12"/>
      <c r="AK47" s="12"/>
      <c r="AL47" s="12"/>
      <c r="AM47" s="12"/>
      <c r="AN47" s="12"/>
      <c r="AO47" s="12"/>
      <c r="AP47" s="12"/>
      <c r="AQ47" s="12"/>
      <c r="AR47" s="313" t="str">
        <f>IF('計算書_ロ-②'!K16="","",'計算書_ロ-②'!K16)</f>
        <v/>
      </c>
      <c r="AS47" s="313"/>
      <c r="AT47" s="313"/>
      <c r="AU47" s="313"/>
      <c r="AV47" s="313"/>
      <c r="AW47" s="313"/>
      <c r="AX47" s="313"/>
      <c r="AY47" s="313"/>
      <c r="AZ47" s="313"/>
      <c r="BA47" s="314" t="s">
        <v>29</v>
      </c>
      <c r="BB47" s="314"/>
      <c r="BC47" s="314"/>
      <c r="BD47" s="312" t="s">
        <v>32</v>
      </c>
      <c r="BE47" s="312"/>
      <c r="BF47" s="29"/>
      <c r="BP47" s="12"/>
      <c r="BQ47" s="12"/>
      <c r="BR47" s="12"/>
      <c r="BS47" s="12"/>
      <c r="BT47" s="12"/>
      <c r="BU47" s="12"/>
      <c r="BV47" s="2"/>
      <c r="BW47" s="3"/>
      <c r="BX47" s="3"/>
    </row>
    <row r="48" spans="1:76" ht="4.5" customHeight="1" x14ac:dyDescent="0.15">
      <c r="A48" s="30"/>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41"/>
      <c r="AJ48" s="24"/>
      <c r="AK48" s="24"/>
      <c r="AL48" s="24"/>
      <c r="AM48" s="24"/>
      <c r="AN48" s="24"/>
      <c r="AO48" s="24"/>
      <c r="AP48" s="24"/>
      <c r="AQ48" s="24"/>
      <c r="AR48" s="24"/>
      <c r="AS48" s="24"/>
      <c r="AT48" s="24"/>
      <c r="AU48" s="24"/>
      <c r="AV48" s="24"/>
      <c r="AW48" s="24"/>
      <c r="AX48" s="24"/>
      <c r="AY48" s="24"/>
      <c r="AZ48" s="24"/>
      <c r="BA48" s="24"/>
      <c r="BB48" s="24"/>
      <c r="BC48" s="24"/>
      <c r="BD48" s="24"/>
      <c r="BE48" s="24"/>
      <c r="BF48" s="29"/>
    </row>
    <row r="49" spans="1:76" ht="17.100000000000001" customHeight="1" x14ac:dyDescent="0.15">
      <c r="A49" s="43" t="s">
        <v>33</v>
      </c>
      <c r="B49" s="41"/>
      <c r="C49" s="4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12"/>
      <c r="AK49" s="12"/>
      <c r="AL49" s="12"/>
      <c r="AM49" s="12"/>
      <c r="AN49" s="12"/>
      <c r="AO49" s="12"/>
      <c r="AP49" s="12"/>
      <c r="AQ49" s="12"/>
      <c r="AR49" s="313" t="str">
        <f>IF('計算書_ロ-②'!C18="","",'計算書_ロ-②'!C18)</f>
        <v/>
      </c>
      <c r="AS49" s="313"/>
      <c r="AT49" s="313"/>
      <c r="AU49" s="313"/>
      <c r="AV49" s="313"/>
      <c r="AW49" s="313"/>
      <c r="AX49" s="313"/>
      <c r="AY49" s="313"/>
      <c r="AZ49" s="313"/>
      <c r="BA49" s="314" t="s">
        <v>29</v>
      </c>
      <c r="BB49" s="314"/>
      <c r="BC49" s="314"/>
      <c r="BD49" s="312" t="s">
        <v>65</v>
      </c>
      <c r="BE49" s="312"/>
      <c r="BF49" s="29"/>
      <c r="BP49" s="12"/>
      <c r="BQ49" s="12"/>
      <c r="BR49" s="12"/>
      <c r="BS49" s="12"/>
      <c r="BT49" s="12"/>
      <c r="BU49" s="12"/>
      <c r="BV49" s="2"/>
      <c r="BW49" s="3"/>
      <c r="BX49" s="3"/>
    </row>
    <row r="50" spans="1:76" ht="4.5" customHeight="1" x14ac:dyDescent="0.15">
      <c r="A50" s="3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13"/>
      <c r="AK50" s="13"/>
      <c r="AL50" s="13"/>
      <c r="AM50" s="13"/>
      <c r="AN50" s="13"/>
      <c r="AO50" s="13"/>
      <c r="AP50" s="13"/>
      <c r="AQ50" s="14"/>
      <c r="AR50" s="13"/>
      <c r="AS50" s="13"/>
      <c r="AT50" s="13"/>
      <c r="AU50" s="13"/>
      <c r="AV50" s="13"/>
      <c r="AW50" s="13"/>
      <c r="AX50" s="13"/>
      <c r="AY50" s="13"/>
      <c r="AZ50" s="14"/>
      <c r="BA50" s="24"/>
      <c r="BB50" s="14"/>
      <c r="BC50" s="14"/>
      <c r="BD50" s="24"/>
      <c r="BE50" s="24"/>
      <c r="BF50" s="29"/>
      <c r="BP50" s="13"/>
      <c r="BQ50" s="13"/>
      <c r="BR50" s="13"/>
      <c r="BS50" s="13"/>
      <c r="BT50" s="13"/>
      <c r="BU50" s="14"/>
      <c r="BW50" s="14"/>
      <c r="BX50" s="14"/>
    </row>
    <row r="51" spans="1:76" ht="17.100000000000001" customHeight="1" x14ac:dyDescent="0.15">
      <c r="A51" s="43" t="s">
        <v>35</v>
      </c>
      <c r="B51" s="41"/>
      <c r="C51" s="41"/>
      <c r="D51" s="42"/>
      <c r="E51" s="42"/>
      <c r="F51" s="42"/>
      <c r="G51" s="42"/>
      <c r="H51" s="42"/>
      <c r="I51" s="42"/>
      <c r="J51" s="42"/>
      <c r="K51" s="24"/>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12"/>
      <c r="AK51" s="12"/>
      <c r="AL51" s="12"/>
      <c r="AM51" s="12"/>
      <c r="AN51" s="12"/>
      <c r="AO51" s="12"/>
      <c r="AP51" s="12"/>
      <c r="AQ51" s="12"/>
      <c r="AR51" s="313" t="str">
        <f>IF('計算書_ロ-②'!K18="","",'計算書_ロ-②'!K18)</f>
        <v/>
      </c>
      <c r="AS51" s="313"/>
      <c r="AT51" s="313"/>
      <c r="AU51" s="313"/>
      <c r="AV51" s="313"/>
      <c r="AW51" s="313"/>
      <c r="AX51" s="313"/>
      <c r="AY51" s="313"/>
      <c r="AZ51" s="313"/>
      <c r="BA51" s="314" t="s">
        <v>29</v>
      </c>
      <c r="BB51" s="314"/>
      <c r="BC51" s="314"/>
      <c r="BD51" s="312" t="s">
        <v>66</v>
      </c>
      <c r="BE51" s="312"/>
      <c r="BF51" s="29"/>
      <c r="BP51" s="12"/>
      <c r="BQ51" s="12"/>
      <c r="BR51" s="12"/>
      <c r="BS51" s="12"/>
      <c r="BT51" s="12"/>
      <c r="BU51" s="12"/>
      <c r="BV51" s="2"/>
      <c r="BW51" s="3"/>
      <c r="BX51" s="3"/>
    </row>
    <row r="52" spans="1:76" ht="17.100000000000001" customHeight="1" x14ac:dyDescent="0.15">
      <c r="A52" s="39" t="s">
        <v>37</v>
      </c>
      <c r="B52" s="40"/>
      <c r="C52" s="40"/>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9"/>
    </row>
    <row r="53" spans="1:76" ht="4.5" customHeight="1" x14ac:dyDescent="0.15">
      <c r="A53" s="30"/>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9"/>
      <c r="BM53" s="18"/>
    </row>
    <row r="54" spans="1:76" ht="17.100000000000001" customHeight="1" x14ac:dyDescent="0.15">
      <c r="A54" s="43" t="s">
        <v>38</v>
      </c>
      <c r="B54" s="41"/>
      <c r="C54" s="41"/>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10"/>
      <c r="AK54" s="10"/>
      <c r="AL54" s="10"/>
      <c r="AM54" s="10"/>
      <c r="AN54" s="10"/>
      <c r="AO54" s="10"/>
      <c r="AP54" s="11"/>
      <c r="AQ54" s="11"/>
      <c r="AR54" s="338">
        <f>IF('計算書_ロ-②'!X34="","",'計算書_ロ-②'!X34)</f>
        <v>0</v>
      </c>
      <c r="AS54" s="338"/>
      <c r="AT54" s="338"/>
      <c r="AU54" s="338"/>
      <c r="AV54" s="338"/>
      <c r="AW54" s="338"/>
      <c r="AX54" s="338"/>
      <c r="AY54" s="338"/>
      <c r="AZ54" s="338"/>
      <c r="BA54" s="339" t="s">
        <v>39</v>
      </c>
      <c r="BB54" s="339"/>
      <c r="BC54" s="339"/>
      <c r="BD54" s="312" t="s">
        <v>40</v>
      </c>
      <c r="BE54" s="312"/>
      <c r="BF54" s="29"/>
      <c r="BP54" s="10"/>
      <c r="BQ54" s="10"/>
      <c r="BR54" s="10"/>
      <c r="BS54" s="10"/>
      <c r="BT54" s="11"/>
      <c r="BU54" s="11"/>
      <c r="BV54" s="11"/>
      <c r="BW54" s="11"/>
      <c r="BX54" s="11"/>
    </row>
    <row r="55" spans="1:76" ht="4.5" customHeight="1" x14ac:dyDescent="0.15">
      <c r="A55" s="30"/>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9"/>
    </row>
    <row r="56" spans="1:76" ht="17.100000000000001" customHeight="1" x14ac:dyDescent="0.15">
      <c r="A56" s="43" t="s">
        <v>41</v>
      </c>
      <c r="B56" s="41"/>
      <c r="C56" s="41"/>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12"/>
      <c r="AK56" s="12"/>
      <c r="AL56" s="12"/>
      <c r="AM56" s="12"/>
      <c r="AN56" s="12"/>
      <c r="AO56" s="12"/>
      <c r="AP56" s="12"/>
      <c r="AQ56" s="12"/>
      <c r="AR56" s="313">
        <f>IF('計算書_ロ-②'!L30="","",'計算書_ロ-②'!L30)</f>
        <v>0</v>
      </c>
      <c r="AS56" s="313"/>
      <c r="AT56" s="313"/>
      <c r="AU56" s="313"/>
      <c r="AV56" s="313"/>
      <c r="AW56" s="313"/>
      <c r="AX56" s="313"/>
      <c r="AY56" s="313"/>
      <c r="AZ56" s="313"/>
      <c r="BA56" s="314" t="s">
        <v>29</v>
      </c>
      <c r="BB56" s="314"/>
      <c r="BC56" s="314"/>
      <c r="BD56" s="312" t="s">
        <v>42</v>
      </c>
      <c r="BE56" s="312"/>
      <c r="BF56" s="29"/>
      <c r="BP56" s="12"/>
      <c r="BQ56" s="12"/>
      <c r="BR56" s="12"/>
      <c r="BS56" s="12"/>
      <c r="BT56" s="12"/>
      <c r="BU56" s="12"/>
      <c r="BV56" s="2"/>
      <c r="BW56" s="3"/>
      <c r="BX56" s="3"/>
    </row>
    <row r="57" spans="1:76" ht="14.25" customHeight="1" x14ac:dyDescent="0.15">
      <c r="A57" s="30" t="s">
        <v>139</v>
      </c>
      <c r="B57" s="312" t="s">
        <v>140</v>
      </c>
      <c r="C57" s="312"/>
      <c r="D57" s="312"/>
      <c r="E57" s="312" t="str">
        <f>IF('計算書_ロ-②'!H26="","",'計算書_ロ-②'!H26)</f>
        <v/>
      </c>
      <c r="F57" s="312"/>
      <c r="G57" s="312" t="s">
        <v>141</v>
      </c>
      <c r="H57" s="312"/>
      <c r="I57" s="312" t="str">
        <f>IF('計算書_ロ-②'!J26="","",'計算書_ロ-②'!J26)</f>
        <v/>
      </c>
      <c r="J57" s="312"/>
      <c r="K57" s="312" t="s">
        <v>142</v>
      </c>
      <c r="L57" s="312"/>
      <c r="M57" s="312" t="s">
        <v>144</v>
      </c>
      <c r="N57" s="312"/>
      <c r="O57" s="312" t="s">
        <v>140</v>
      </c>
      <c r="P57" s="312"/>
      <c r="Q57" s="312"/>
      <c r="R57" s="312" t="str">
        <f>IF('計算書_ロ-②'!H28="","",'計算書_ロ-②'!H28)</f>
        <v/>
      </c>
      <c r="S57" s="312"/>
      <c r="T57" s="312" t="s">
        <v>141</v>
      </c>
      <c r="U57" s="312"/>
      <c r="V57" s="312" t="str">
        <f>IF('計算書_ロ-②'!J28="","",'計算書_ロ-②'!J28)</f>
        <v/>
      </c>
      <c r="W57" s="312"/>
      <c r="X57" s="312" t="s">
        <v>142</v>
      </c>
      <c r="Y57" s="312"/>
      <c r="Z57" s="24" t="s">
        <v>143</v>
      </c>
      <c r="AA57" s="24"/>
      <c r="AB57" s="24"/>
      <c r="AC57" s="24"/>
      <c r="AD57" s="24"/>
      <c r="AE57" s="24"/>
      <c r="AF57" s="24"/>
      <c r="AG57" s="24"/>
      <c r="AH57" s="24"/>
      <c r="AI57" s="24"/>
      <c r="AJ57" s="12"/>
      <c r="AK57" s="12"/>
      <c r="AL57" s="12"/>
      <c r="AM57" s="12"/>
      <c r="AN57" s="12"/>
      <c r="AO57" s="12"/>
      <c r="AP57" s="12"/>
      <c r="AQ57" s="12"/>
      <c r="AR57" s="22"/>
      <c r="AS57" s="22"/>
      <c r="AT57" s="22"/>
      <c r="AU57" s="22"/>
      <c r="AV57" s="22"/>
      <c r="AW57" s="22"/>
      <c r="AX57" s="22"/>
      <c r="AY57" s="22"/>
      <c r="AZ57" s="22"/>
      <c r="BA57" s="23"/>
      <c r="BB57" s="23"/>
      <c r="BC57" s="23"/>
      <c r="BD57" s="32"/>
      <c r="BE57" s="32"/>
      <c r="BF57" s="29"/>
      <c r="BP57" s="12"/>
      <c r="BQ57" s="12"/>
      <c r="BR57" s="12"/>
      <c r="BS57" s="12"/>
      <c r="BT57" s="12"/>
      <c r="BU57" s="12"/>
      <c r="BV57" s="2"/>
      <c r="BW57" s="3"/>
      <c r="BX57" s="3"/>
    </row>
    <row r="58" spans="1:76" ht="4.5" customHeight="1" x14ac:dyDescent="0.15">
      <c r="A58" s="30"/>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19"/>
      <c r="AK58" s="19"/>
      <c r="AL58" s="19"/>
      <c r="AM58" s="19"/>
      <c r="AN58" s="19"/>
      <c r="AO58" s="19"/>
      <c r="AP58" s="19"/>
      <c r="AQ58" s="20"/>
      <c r="AR58" s="19"/>
      <c r="AS58" s="19"/>
      <c r="AT58" s="19"/>
      <c r="AU58" s="19"/>
      <c r="AV58" s="19"/>
      <c r="AW58" s="19"/>
      <c r="AX58" s="19"/>
      <c r="AY58" s="19"/>
      <c r="AZ58" s="20"/>
      <c r="BA58" s="24"/>
      <c r="BB58" s="14"/>
      <c r="BC58" s="14"/>
      <c r="BD58" s="24"/>
      <c r="BE58" s="24"/>
      <c r="BF58" s="29"/>
      <c r="BN58" s="21"/>
      <c r="BP58" s="19"/>
      <c r="BQ58" s="19"/>
      <c r="BR58" s="19"/>
      <c r="BS58" s="19"/>
      <c r="BT58" s="19"/>
      <c r="BU58" s="20"/>
      <c r="BW58" s="14"/>
      <c r="BX58" s="14"/>
    </row>
    <row r="59" spans="1:76" ht="17.100000000000001" customHeight="1" x14ac:dyDescent="0.15">
      <c r="A59" s="43" t="s">
        <v>43</v>
      </c>
      <c r="B59" s="41"/>
      <c r="C59" s="41"/>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12"/>
      <c r="AK59" s="12"/>
      <c r="AL59" s="12"/>
      <c r="AM59" s="12"/>
      <c r="AN59" s="12"/>
      <c r="AO59" s="12"/>
      <c r="AP59" s="12"/>
      <c r="AQ59" s="12"/>
      <c r="AR59" s="313">
        <f>IF('計算書_ロ-②'!L35="","",'計算書_ロ-②'!L35)</f>
        <v>0</v>
      </c>
      <c r="AS59" s="313"/>
      <c r="AT59" s="313"/>
      <c r="AU59" s="313"/>
      <c r="AV59" s="313"/>
      <c r="AW59" s="313"/>
      <c r="AX59" s="313"/>
      <c r="AY59" s="313"/>
      <c r="AZ59" s="313"/>
      <c r="BA59" s="314" t="s">
        <v>29</v>
      </c>
      <c r="BB59" s="314"/>
      <c r="BC59" s="314"/>
      <c r="BD59" s="312" t="s">
        <v>44</v>
      </c>
      <c r="BE59" s="312"/>
      <c r="BF59" s="29"/>
      <c r="BP59" s="12"/>
      <c r="BQ59" s="12"/>
      <c r="BR59" s="12"/>
      <c r="BS59" s="12"/>
      <c r="BT59" s="12"/>
      <c r="BU59" s="12"/>
      <c r="BV59" s="2"/>
      <c r="BW59" s="3"/>
      <c r="BX59" s="3"/>
    </row>
    <row r="60" spans="1:76" ht="14.25" customHeight="1" x14ac:dyDescent="0.15">
      <c r="A60" s="30" t="s">
        <v>139</v>
      </c>
      <c r="B60" s="312" t="s">
        <v>140</v>
      </c>
      <c r="C60" s="312"/>
      <c r="D60" s="312"/>
      <c r="E60" s="312" t="str">
        <f>IF('計算書_ロ-②'!H31="","",'計算書_ロ-②'!H31)</f>
        <v/>
      </c>
      <c r="F60" s="312"/>
      <c r="G60" s="312" t="s">
        <v>141</v>
      </c>
      <c r="H60" s="312"/>
      <c r="I60" s="312" t="str">
        <f>IF('計算書_ロ-②'!J31="","",'計算書_ロ-②'!J31)</f>
        <v/>
      </c>
      <c r="J60" s="312"/>
      <c r="K60" s="312" t="s">
        <v>142</v>
      </c>
      <c r="L60" s="312"/>
      <c r="M60" s="312" t="s">
        <v>144</v>
      </c>
      <c r="N60" s="312"/>
      <c r="O60" s="312" t="s">
        <v>140</v>
      </c>
      <c r="P60" s="312"/>
      <c r="Q60" s="312"/>
      <c r="R60" s="312" t="str">
        <f>IF('計算書_ロ-②'!H33="","",'計算書_ロ-②'!H33)</f>
        <v/>
      </c>
      <c r="S60" s="312"/>
      <c r="T60" s="312" t="s">
        <v>141</v>
      </c>
      <c r="U60" s="312"/>
      <c r="V60" s="312" t="str">
        <f>IF('計算書_ロ-②'!J33="","",'計算書_ロ-②'!J33)</f>
        <v/>
      </c>
      <c r="W60" s="312"/>
      <c r="X60" s="312" t="s">
        <v>142</v>
      </c>
      <c r="Y60" s="312"/>
      <c r="Z60" s="47" t="s">
        <v>143</v>
      </c>
      <c r="AA60" s="24"/>
      <c r="AB60" s="24"/>
      <c r="AC60" s="24"/>
      <c r="AD60" s="24"/>
      <c r="AE60" s="24"/>
      <c r="AF60" s="24"/>
      <c r="AG60" s="24"/>
      <c r="AH60" s="24"/>
      <c r="AI60" s="24"/>
      <c r="AJ60" s="12"/>
      <c r="AK60" s="12"/>
      <c r="AL60" s="12"/>
      <c r="AM60" s="12"/>
      <c r="AN60" s="12"/>
      <c r="AO60" s="12"/>
      <c r="AP60" s="12"/>
      <c r="AQ60" s="12"/>
      <c r="AR60" s="22"/>
      <c r="AS60" s="22"/>
      <c r="AT60" s="22"/>
      <c r="AU60" s="22"/>
      <c r="AV60" s="22"/>
      <c r="AW60" s="22"/>
      <c r="AX60" s="22"/>
      <c r="AY60" s="22"/>
      <c r="AZ60" s="22"/>
      <c r="BA60" s="23"/>
      <c r="BB60" s="23"/>
      <c r="BC60" s="23"/>
      <c r="BD60" s="32"/>
      <c r="BE60" s="32"/>
      <c r="BF60" s="29"/>
      <c r="BP60" s="12"/>
      <c r="BQ60" s="12"/>
      <c r="BR60" s="12"/>
      <c r="BS60" s="12"/>
      <c r="BT60" s="12"/>
      <c r="BU60" s="12"/>
      <c r="BV60" s="2"/>
      <c r="BW60" s="3"/>
      <c r="BX60" s="3"/>
    </row>
    <row r="61" spans="1:76" ht="4.5" customHeight="1" x14ac:dyDescent="0.15">
      <c r="A61" s="30"/>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11"/>
      <c r="AK61" s="11"/>
      <c r="AL61" s="11"/>
      <c r="AM61" s="11"/>
      <c r="AN61" s="11"/>
      <c r="AO61" s="11"/>
      <c r="AP61" s="11"/>
      <c r="AQ61" s="11"/>
      <c r="AR61" s="11"/>
      <c r="AS61" s="11"/>
      <c r="AT61" s="11"/>
      <c r="AU61" s="11"/>
      <c r="AV61" s="11"/>
      <c r="AW61" s="11"/>
      <c r="AX61" s="11"/>
      <c r="AY61" s="11"/>
      <c r="AZ61" s="11"/>
      <c r="BA61" s="24"/>
      <c r="BB61" s="24"/>
      <c r="BC61" s="24"/>
      <c r="BD61" s="24"/>
      <c r="BE61" s="24"/>
      <c r="BF61" s="29"/>
      <c r="BP61" s="11"/>
      <c r="BQ61" s="11"/>
      <c r="BR61" s="11"/>
      <c r="BS61" s="11"/>
      <c r="BT61" s="11"/>
      <c r="BU61" s="11"/>
    </row>
    <row r="62" spans="1:76" ht="17.100000000000001" customHeight="1" x14ac:dyDescent="0.15">
      <c r="A62" s="43" t="s">
        <v>45</v>
      </c>
      <c r="B62" s="41"/>
      <c r="C62" s="41"/>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10"/>
      <c r="AK62" s="10"/>
      <c r="AL62" s="10"/>
      <c r="AM62" s="10"/>
      <c r="AN62" s="10"/>
      <c r="AO62" s="10"/>
      <c r="AP62" s="11"/>
      <c r="AQ62" s="11"/>
      <c r="AR62" s="313">
        <f>IF('計算書_ロ-②'!P30="","",'計算書_ロ-②'!P30)</f>
        <v>0</v>
      </c>
      <c r="AS62" s="313"/>
      <c r="AT62" s="313"/>
      <c r="AU62" s="313"/>
      <c r="AV62" s="313"/>
      <c r="AW62" s="313"/>
      <c r="AX62" s="313"/>
      <c r="AY62" s="313"/>
      <c r="AZ62" s="313"/>
      <c r="BA62" s="314" t="s">
        <v>29</v>
      </c>
      <c r="BB62" s="314"/>
      <c r="BC62" s="314"/>
      <c r="BD62" s="312" t="s">
        <v>46</v>
      </c>
      <c r="BE62" s="312"/>
      <c r="BF62" s="29"/>
      <c r="BP62" s="10"/>
      <c r="BQ62" s="10"/>
      <c r="BR62" s="10"/>
      <c r="BS62" s="10"/>
      <c r="BT62" s="11"/>
      <c r="BU62" s="11"/>
      <c r="BV62" s="11"/>
      <c r="BW62" s="11"/>
      <c r="BX62" s="11"/>
    </row>
    <row r="63" spans="1:76" ht="4.5" customHeight="1" x14ac:dyDescent="0.15">
      <c r="A63" s="43"/>
      <c r="B63" s="41"/>
      <c r="C63" s="41"/>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34"/>
      <c r="AS63" s="34"/>
      <c r="AT63" s="34"/>
      <c r="AU63" s="34"/>
      <c r="AV63" s="34"/>
      <c r="AW63" s="34"/>
      <c r="AX63" s="34"/>
      <c r="AY63" s="34"/>
      <c r="AZ63" s="34"/>
      <c r="BA63" s="24"/>
      <c r="BB63" s="24"/>
      <c r="BC63" s="24"/>
      <c r="BD63" s="24"/>
      <c r="BE63" s="24"/>
      <c r="BF63" s="29"/>
    </row>
    <row r="64" spans="1:76" ht="17.100000000000001" customHeight="1" x14ac:dyDescent="0.15">
      <c r="A64" s="43" t="s">
        <v>47</v>
      </c>
      <c r="B64" s="41"/>
      <c r="C64" s="41"/>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12"/>
      <c r="AK64" s="12"/>
      <c r="AL64" s="12"/>
      <c r="AM64" s="12"/>
      <c r="AN64" s="12"/>
      <c r="AO64" s="12"/>
      <c r="AP64" s="12"/>
      <c r="AQ64" s="12"/>
      <c r="AR64" s="313">
        <f>IF('計算書_ロ-②'!P35="","",'計算書_ロ-②'!P35)</f>
        <v>0</v>
      </c>
      <c r="AS64" s="313"/>
      <c r="AT64" s="313"/>
      <c r="AU64" s="313"/>
      <c r="AV64" s="313"/>
      <c r="AW64" s="313"/>
      <c r="AX64" s="313"/>
      <c r="AY64" s="313"/>
      <c r="AZ64" s="313"/>
      <c r="BA64" s="314" t="s">
        <v>29</v>
      </c>
      <c r="BB64" s="314"/>
      <c r="BC64" s="314"/>
      <c r="BD64" s="312" t="s">
        <v>48</v>
      </c>
      <c r="BE64" s="312"/>
      <c r="BF64" s="29"/>
      <c r="BP64" s="12"/>
      <c r="BQ64" s="12"/>
      <c r="BR64" s="12"/>
      <c r="BS64" s="12"/>
      <c r="BT64" s="12"/>
      <c r="BU64" s="12"/>
      <c r="BV64" s="2"/>
      <c r="BW64" s="3"/>
      <c r="BX64" s="3"/>
    </row>
    <row r="65" spans="1:76" ht="4.5" customHeight="1" x14ac:dyDescent="0.15">
      <c r="A65" s="30"/>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35"/>
      <c r="AS65" s="13"/>
      <c r="AT65" s="13"/>
      <c r="AU65" s="13"/>
      <c r="AV65" s="13"/>
      <c r="AW65" s="13"/>
      <c r="AX65" s="13"/>
      <c r="AY65" s="13"/>
      <c r="AZ65" s="13"/>
      <c r="BA65" s="14"/>
      <c r="BB65" s="14"/>
      <c r="BC65" s="14"/>
      <c r="BD65" s="24"/>
      <c r="BE65" s="24"/>
      <c r="BF65" s="29"/>
    </row>
    <row r="66" spans="1:76" ht="17.100000000000001" customHeight="1" x14ac:dyDescent="0.15">
      <c r="A66" s="39" t="s">
        <v>49</v>
      </c>
      <c r="B66" s="40"/>
      <c r="C66" s="40"/>
      <c r="D66" s="4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9"/>
    </row>
    <row r="67" spans="1:76" ht="4.5" customHeight="1" x14ac:dyDescent="0.15">
      <c r="A67" s="30"/>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9"/>
    </row>
    <row r="68" spans="1:76" ht="17.100000000000001" customHeight="1" x14ac:dyDescent="0.15">
      <c r="A68" s="43" t="s">
        <v>50</v>
      </c>
      <c r="B68" s="41"/>
      <c r="C68" s="41"/>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10"/>
      <c r="AK68" s="10"/>
      <c r="AL68" s="10"/>
      <c r="AM68" s="10"/>
      <c r="AN68" s="10"/>
      <c r="AO68" s="10"/>
      <c r="AP68" s="11"/>
      <c r="AQ68" s="11"/>
      <c r="AR68" s="338">
        <f>IF('計算書_ロ-②'!X44="","",'計算書_ロ-②'!X44)</f>
        <v>0</v>
      </c>
      <c r="AS68" s="338"/>
      <c r="AT68" s="338"/>
      <c r="AU68" s="338"/>
      <c r="AV68" s="338"/>
      <c r="AW68" s="338"/>
      <c r="AX68" s="338"/>
      <c r="AY68" s="338"/>
      <c r="AZ68" s="338"/>
      <c r="BA68" s="339" t="s">
        <v>39</v>
      </c>
      <c r="BB68" s="339"/>
      <c r="BC68" s="339"/>
      <c r="BD68" s="312" t="s">
        <v>51</v>
      </c>
      <c r="BE68" s="312"/>
      <c r="BF68" s="29"/>
      <c r="BP68" s="10"/>
      <c r="BQ68" s="10"/>
      <c r="BR68" s="10"/>
      <c r="BS68" s="10"/>
      <c r="BT68" s="11"/>
      <c r="BU68" s="11"/>
      <c r="BV68" s="11"/>
      <c r="BW68" s="11"/>
      <c r="BX68" s="11"/>
    </row>
    <row r="69" spans="1:76" ht="4.5" customHeight="1" x14ac:dyDescent="0.15">
      <c r="A69" s="30"/>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9"/>
    </row>
    <row r="70" spans="1:76" ht="17.100000000000001" customHeight="1" x14ac:dyDescent="0.15">
      <c r="A70" s="43" t="s">
        <v>67</v>
      </c>
      <c r="B70" s="41"/>
      <c r="C70" s="41"/>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12"/>
      <c r="AK70" s="12"/>
      <c r="AL70" s="12"/>
      <c r="AM70" s="12"/>
      <c r="AN70" s="12"/>
      <c r="AO70" s="12"/>
      <c r="AP70" s="12"/>
      <c r="AQ70" s="12"/>
      <c r="AR70" s="313">
        <f>IF('計算書_ロ-②'!L40="","",'計算書_ロ-②'!L40)</f>
        <v>0</v>
      </c>
      <c r="AS70" s="313"/>
      <c r="AT70" s="313"/>
      <c r="AU70" s="313"/>
      <c r="AV70" s="313"/>
      <c r="AW70" s="313"/>
      <c r="AX70" s="313"/>
      <c r="AY70" s="313"/>
      <c r="AZ70" s="313"/>
      <c r="BA70" s="314" t="s">
        <v>29</v>
      </c>
      <c r="BB70" s="314"/>
      <c r="BC70" s="314"/>
      <c r="BD70" s="312" t="s">
        <v>53</v>
      </c>
      <c r="BE70" s="312"/>
      <c r="BF70" s="29"/>
      <c r="BP70" s="12"/>
      <c r="BQ70" s="12"/>
      <c r="BR70" s="12"/>
      <c r="BS70" s="12"/>
      <c r="BT70" s="12"/>
      <c r="BU70" s="12"/>
      <c r="BV70" s="2"/>
      <c r="BW70" s="3"/>
      <c r="BX70" s="3"/>
    </row>
    <row r="71" spans="1:76" ht="4.5" customHeight="1" x14ac:dyDescent="0.15">
      <c r="A71" s="30"/>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19"/>
      <c r="AK71" s="19"/>
      <c r="AL71" s="19"/>
      <c r="AM71" s="19"/>
      <c r="AN71" s="19"/>
      <c r="AO71" s="19"/>
      <c r="AP71" s="19"/>
      <c r="AQ71" s="20"/>
      <c r="AR71" s="19"/>
      <c r="AS71" s="19"/>
      <c r="AT71" s="19"/>
      <c r="AU71" s="19"/>
      <c r="AV71" s="19"/>
      <c r="AW71" s="19"/>
      <c r="AX71" s="19"/>
      <c r="AY71" s="19"/>
      <c r="AZ71" s="20"/>
      <c r="BA71" s="24"/>
      <c r="BB71" s="14"/>
      <c r="BC71" s="14"/>
      <c r="BD71" s="24"/>
      <c r="BE71" s="24"/>
      <c r="BF71" s="29"/>
      <c r="BP71" s="19"/>
      <c r="BQ71" s="19"/>
      <c r="BR71" s="19"/>
      <c r="BS71" s="19"/>
      <c r="BT71" s="19"/>
      <c r="BU71" s="20"/>
      <c r="BW71" s="14"/>
      <c r="BX71" s="14"/>
    </row>
    <row r="72" spans="1:76" ht="17.100000000000001" customHeight="1" x14ac:dyDescent="0.15">
      <c r="A72" s="43" t="s">
        <v>68</v>
      </c>
      <c r="B72" s="41"/>
      <c r="C72" s="41"/>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12"/>
      <c r="AK72" s="12"/>
      <c r="AL72" s="12"/>
      <c r="AM72" s="12"/>
      <c r="AN72" s="12"/>
      <c r="AO72" s="12"/>
      <c r="AP72" s="12"/>
      <c r="AQ72" s="12"/>
      <c r="AR72" s="313">
        <f>IF('計算書_ロ-②'!L45="","",'計算書_ロ-②'!L45)</f>
        <v>0</v>
      </c>
      <c r="AS72" s="313"/>
      <c r="AT72" s="313"/>
      <c r="AU72" s="313"/>
      <c r="AV72" s="313"/>
      <c r="AW72" s="313"/>
      <c r="AX72" s="313"/>
      <c r="AY72" s="313"/>
      <c r="AZ72" s="313"/>
      <c r="BA72" s="314" t="s">
        <v>29</v>
      </c>
      <c r="BB72" s="314"/>
      <c r="BC72" s="314"/>
      <c r="BD72" s="312" t="s">
        <v>55</v>
      </c>
      <c r="BE72" s="312"/>
      <c r="BF72" s="29"/>
      <c r="BP72" s="12"/>
      <c r="BQ72" s="12"/>
      <c r="BR72" s="12"/>
      <c r="BS72" s="12"/>
      <c r="BT72" s="12"/>
      <c r="BU72" s="12"/>
      <c r="BV72" s="2"/>
      <c r="BW72" s="3"/>
      <c r="BX72" s="3"/>
    </row>
    <row r="73" spans="1:76" ht="4.5" customHeight="1" x14ac:dyDescent="0.15">
      <c r="A73" s="30"/>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11"/>
      <c r="AK73" s="11"/>
      <c r="AL73" s="11"/>
      <c r="AM73" s="11"/>
      <c r="AN73" s="11"/>
      <c r="AO73" s="11"/>
      <c r="AP73" s="11"/>
      <c r="AQ73" s="11"/>
      <c r="AR73" s="11"/>
      <c r="AS73" s="11"/>
      <c r="AT73" s="11"/>
      <c r="AU73" s="11"/>
      <c r="AV73" s="11"/>
      <c r="AW73" s="11"/>
      <c r="AX73" s="11"/>
      <c r="AY73" s="11"/>
      <c r="AZ73" s="11"/>
      <c r="BA73" s="24"/>
      <c r="BB73" s="24"/>
      <c r="BC73" s="24"/>
      <c r="BD73" s="24"/>
      <c r="BE73" s="24"/>
      <c r="BF73" s="29"/>
      <c r="BP73" s="11"/>
      <c r="BQ73" s="11"/>
      <c r="BR73" s="11"/>
      <c r="BS73" s="11"/>
      <c r="BT73" s="11"/>
      <c r="BU73" s="11"/>
    </row>
    <row r="74" spans="1:76" ht="17.100000000000001" customHeight="1" x14ac:dyDescent="0.15">
      <c r="A74" s="43" t="s">
        <v>56</v>
      </c>
      <c r="B74" s="41"/>
      <c r="C74" s="41"/>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10"/>
      <c r="AK74" s="10"/>
      <c r="AL74" s="10"/>
      <c r="AM74" s="10"/>
      <c r="AN74" s="10"/>
      <c r="AO74" s="10"/>
      <c r="AP74" s="11"/>
      <c r="AQ74" s="11"/>
      <c r="AR74" s="313">
        <f>IF('計算書_ロ-②'!P40="","",'計算書_ロ-②'!P40)</f>
        <v>0</v>
      </c>
      <c r="AS74" s="313"/>
      <c r="AT74" s="313"/>
      <c r="AU74" s="313"/>
      <c r="AV74" s="313"/>
      <c r="AW74" s="313"/>
      <c r="AX74" s="313"/>
      <c r="AY74" s="313"/>
      <c r="AZ74" s="313"/>
      <c r="BA74" s="314" t="s">
        <v>29</v>
      </c>
      <c r="BB74" s="314"/>
      <c r="BC74" s="314"/>
      <c r="BD74" s="312" t="s">
        <v>57</v>
      </c>
      <c r="BE74" s="312"/>
      <c r="BF74" s="29"/>
      <c r="BP74" s="10"/>
      <c r="BQ74" s="10"/>
      <c r="BR74" s="10"/>
      <c r="BS74" s="10"/>
      <c r="BT74" s="11"/>
      <c r="BU74" s="11"/>
      <c r="BV74" s="11"/>
      <c r="BW74" s="11"/>
      <c r="BX74" s="11"/>
    </row>
    <row r="75" spans="1:76" ht="4.5" customHeight="1" x14ac:dyDescent="0.15">
      <c r="A75" s="43"/>
      <c r="B75" s="41"/>
      <c r="C75" s="41"/>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9"/>
    </row>
    <row r="76" spans="1:76" ht="17.100000000000001" customHeight="1" x14ac:dyDescent="0.15">
      <c r="A76" s="43" t="s">
        <v>58</v>
      </c>
      <c r="B76" s="41"/>
      <c r="C76" s="41"/>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12"/>
      <c r="AK76" s="12"/>
      <c r="AL76" s="12"/>
      <c r="AM76" s="12"/>
      <c r="AN76" s="12"/>
      <c r="AO76" s="12"/>
      <c r="AP76" s="12"/>
      <c r="AQ76" s="12"/>
      <c r="AR76" s="313">
        <f>IF('計算書_ロ-②'!P45="","",'計算書_ロ-②'!P45)</f>
        <v>0</v>
      </c>
      <c r="AS76" s="313"/>
      <c r="AT76" s="313"/>
      <c r="AU76" s="313"/>
      <c r="AV76" s="313"/>
      <c r="AW76" s="313"/>
      <c r="AX76" s="313"/>
      <c r="AY76" s="313"/>
      <c r="AZ76" s="313"/>
      <c r="BA76" s="314" t="s">
        <v>29</v>
      </c>
      <c r="BB76" s="314"/>
      <c r="BC76" s="314"/>
      <c r="BD76" s="312" t="s">
        <v>59</v>
      </c>
      <c r="BE76" s="312"/>
      <c r="BF76" s="29"/>
      <c r="BP76" s="12"/>
      <c r="BQ76" s="12"/>
      <c r="BR76" s="12"/>
      <c r="BS76" s="12"/>
      <c r="BT76" s="12"/>
      <c r="BU76" s="12"/>
      <c r="BV76" s="2"/>
      <c r="BW76" s="3"/>
      <c r="BX76" s="3"/>
    </row>
    <row r="77" spans="1:76" ht="4.5" customHeight="1" x14ac:dyDescent="0.15">
      <c r="A77" s="45"/>
      <c r="B77" s="46"/>
      <c r="C77" s="46"/>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36"/>
    </row>
    <row r="78" spans="1:76" s="17" customFormat="1" ht="33.75" customHeight="1" x14ac:dyDescent="0.15">
      <c r="A78" s="315" t="s">
        <v>166</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316"/>
      <c r="BA78" s="316"/>
      <c r="BB78" s="316"/>
      <c r="BC78" s="316"/>
      <c r="BD78" s="316"/>
      <c r="BE78" s="316"/>
      <c r="BF78" s="316"/>
    </row>
    <row r="79" spans="1:76" s="17" customFormat="1" ht="9.75" customHeight="1" x14ac:dyDescent="0.15">
      <c r="A79" s="317"/>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7"/>
      <c r="AQ79" s="317"/>
      <c r="AR79" s="317"/>
      <c r="AS79" s="317"/>
      <c r="AT79" s="317"/>
      <c r="AU79" s="317"/>
      <c r="AV79" s="317"/>
      <c r="AW79" s="317"/>
      <c r="AX79" s="317"/>
      <c r="AY79" s="317"/>
      <c r="AZ79" s="317"/>
      <c r="BA79" s="317"/>
      <c r="BB79" s="317"/>
      <c r="BC79" s="317"/>
      <c r="BD79" s="317"/>
      <c r="BE79" s="317"/>
      <c r="BF79" s="317"/>
    </row>
    <row r="80" spans="1:76" s="17" customFormat="1" ht="14.25" customHeight="1" x14ac:dyDescent="0.15">
      <c r="A80" s="168" t="s">
        <v>74</v>
      </c>
      <c r="B80" s="168"/>
      <c r="C80" s="168"/>
      <c r="D80" s="169"/>
      <c r="E80" s="169"/>
      <c r="F80" s="169"/>
      <c r="G80" s="170"/>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row>
    <row r="81" spans="1:58" s="17" customFormat="1" ht="14.25" customHeight="1" x14ac:dyDescent="0.15">
      <c r="A81" s="318" t="s">
        <v>165</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8"/>
      <c r="BC81" s="318"/>
      <c r="BD81" s="318"/>
      <c r="BE81" s="318"/>
      <c r="BF81" s="318"/>
    </row>
    <row r="82" spans="1:58" s="17" customFormat="1" ht="33.75" customHeight="1" x14ac:dyDescent="0.15">
      <c r="A82" s="319" t="s">
        <v>164</v>
      </c>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8"/>
      <c r="BC82" s="318"/>
      <c r="BD82" s="318"/>
      <c r="BE82" s="318"/>
      <c r="BF82" s="318"/>
    </row>
  </sheetData>
  <mergeCells count="137">
    <mergeCell ref="AS2:BE3"/>
    <mergeCell ref="AS4:BE5"/>
    <mergeCell ref="A7:BE7"/>
    <mergeCell ref="A24:BE24"/>
    <mergeCell ref="AD28:AQ28"/>
    <mergeCell ref="AM18:AQ19"/>
    <mergeCell ref="AR18:BC19"/>
    <mergeCell ref="A22:BE22"/>
    <mergeCell ref="A17:F17"/>
    <mergeCell ref="G17:S17"/>
    <mergeCell ref="AB13:BB13"/>
    <mergeCell ref="AY9:AZ9"/>
    <mergeCell ref="BA9:BB9"/>
    <mergeCell ref="A9:R9"/>
    <mergeCell ref="AL9:AP9"/>
    <mergeCell ref="AQ9:AR9"/>
    <mergeCell ref="AS9:AT9"/>
    <mergeCell ref="AU9:AV9"/>
    <mergeCell ref="AW9:AX9"/>
    <mergeCell ref="AB12:BB12"/>
    <mergeCell ref="AB11:BB11"/>
    <mergeCell ref="A18:E19"/>
    <mergeCell ref="F18:Q19"/>
    <mergeCell ref="R18:S19"/>
    <mergeCell ref="BA30:BC30"/>
    <mergeCell ref="AR33:AZ33"/>
    <mergeCell ref="BA33:BC33"/>
    <mergeCell ref="AR28:AZ28"/>
    <mergeCell ref="A20:E21"/>
    <mergeCell ref="F20:Q21"/>
    <mergeCell ref="R20:S21"/>
    <mergeCell ref="T20:X21"/>
    <mergeCell ref="Y20:AJ21"/>
    <mergeCell ref="B31:D31"/>
    <mergeCell ref="E31:F31"/>
    <mergeCell ref="G31:H31"/>
    <mergeCell ref="I31:J31"/>
    <mergeCell ref="K31:L31"/>
    <mergeCell ref="T18:X19"/>
    <mergeCell ref="Y18:AJ19"/>
    <mergeCell ref="BD44:BE44"/>
    <mergeCell ref="AR54:AZ54"/>
    <mergeCell ref="BA54:BC54"/>
    <mergeCell ref="BD54:BE54"/>
    <mergeCell ref="BD18:BE19"/>
    <mergeCell ref="AR20:BC21"/>
    <mergeCell ref="BD20:BE21"/>
    <mergeCell ref="AR51:AZ51"/>
    <mergeCell ref="BA51:BC51"/>
    <mergeCell ref="BD51:BE51"/>
    <mergeCell ref="AR47:AZ47"/>
    <mergeCell ref="BA47:BC47"/>
    <mergeCell ref="BD47:BE47"/>
    <mergeCell ref="AR49:AZ49"/>
    <mergeCell ref="BA49:BC49"/>
    <mergeCell ref="BD49:BE49"/>
    <mergeCell ref="BD30:BE30"/>
    <mergeCell ref="BD33:BE33"/>
    <mergeCell ref="AR40:AZ40"/>
    <mergeCell ref="AR42:AZ42"/>
    <mergeCell ref="AR38:AZ38"/>
    <mergeCell ref="AR30:AZ30"/>
    <mergeCell ref="P13:AA13"/>
    <mergeCell ref="P12:AA12"/>
    <mergeCell ref="P11:AA11"/>
    <mergeCell ref="AR72:AZ72"/>
    <mergeCell ref="BA72:BC72"/>
    <mergeCell ref="AR62:AZ62"/>
    <mergeCell ref="BA62:BC62"/>
    <mergeCell ref="L38:AQ38"/>
    <mergeCell ref="AB40:AQ40"/>
    <mergeCell ref="AR44:AZ44"/>
    <mergeCell ref="BA44:BC44"/>
    <mergeCell ref="AK20:AL21"/>
    <mergeCell ref="AM20:AQ21"/>
    <mergeCell ref="AK18:AL19"/>
    <mergeCell ref="A15:BE15"/>
    <mergeCell ref="A16:BE16"/>
    <mergeCell ref="BD72:BE72"/>
    <mergeCell ref="AR68:AZ68"/>
    <mergeCell ref="BA68:BC68"/>
    <mergeCell ref="BD68:BE68"/>
    <mergeCell ref="AR70:AZ70"/>
    <mergeCell ref="BA70:BC70"/>
    <mergeCell ref="BD70:BE70"/>
    <mergeCell ref="BD62:BE62"/>
    <mergeCell ref="A78:BF78"/>
    <mergeCell ref="A79:BF79"/>
    <mergeCell ref="A81:BF81"/>
    <mergeCell ref="A82:BF82"/>
    <mergeCell ref="AR76:AZ76"/>
    <mergeCell ref="BA76:BC76"/>
    <mergeCell ref="BD76:BE76"/>
    <mergeCell ref="AR74:AZ74"/>
    <mergeCell ref="BA74:BC74"/>
    <mergeCell ref="BD74:BE74"/>
    <mergeCell ref="AR64:AZ64"/>
    <mergeCell ref="BA64:BC64"/>
    <mergeCell ref="BD64:BE64"/>
    <mergeCell ref="AR56:AZ56"/>
    <mergeCell ref="BA56:BC56"/>
    <mergeCell ref="BD56:BE56"/>
    <mergeCell ref="AR59:AZ59"/>
    <mergeCell ref="BA59:BC59"/>
    <mergeCell ref="BD59:BE59"/>
    <mergeCell ref="B45:D45"/>
    <mergeCell ref="E45:F45"/>
    <mergeCell ref="G45:H45"/>
    <mergeCell ref="I45:J45"/>
    <mergeCell ref="K45:L45"/>
    <mergeCell ref="B34:D34"/>
    <mergeCell ref="E34:F34"/>
    <mergeCell ref="G34:H34"/>
    <mergeCell ref="I34:J34"/>
    <mergeCell ref="K34:L34"/>
    <mergeCell ref="X57:Y57"/>
    <mergeCell ref="B60:D60"/>
    <mergeCell ref="E60:F60"/>
    <mergeCell ref="G60:H60"/>
    <mergeCell ref="I60:J60"/>
    <mergeCell ref="K60:L60"/>
    <mergeCell ref="M60:N60"/>
    <mergeCell ref="O60:Q60"/>
    <mergeCell ref="R60:S60"/>
    <mergeCell ref="T60:U60"/>
    <mergeCell ref="V60:W60"/>
    <mergeCell ref="X60:Y60"/>
    <mergeCell ref="M57:N57"/>
    <mergeCell ref="O57:Q57"/>
    <mergeCell ref="R57:S57"/>
    <mergeCell ref="T57:U57"/>
    <mergeCell ref="V57:W57"/>
    <mergeCell ref="B57:D57"/>
    <mergeCell ref="E57:F57"/>
    <mergeCell ref="G57:H57"/>
    <mergeCell ref="I57:J57"/>
    <mergeCell ref="K57:L57"/>
  </mergeCells>
  <phoneticPr fontId="3"/>
  <printOptions horizontalCentered="1"/>
  <pageMargins left="0.70866141732283472" right="0.70866141732283472" top="0.15748031496062992" bottom="0.15748031496062992" header="0.31496062992125984" footer="0.31496062992125984"/>
  <pageSetup paperSize="9" scale="76"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06E3-2C46-4482-A060-D06F1FD28E7A}">
  <sheetPr>
    <pageSetUpPr fitToPage="1"/>
  </sheetPr>
  <dimension ref="A1:BY82"/>
  <sheetViews>
    <sheetView showZeros="0" topLeftCell="A54" zoomScale="80" zoomScaleNormal="80" workbookViewId="0">
      <selection activeCell="A15" sqref="A15:BE15"/>
    </sheetView>
  </sheetViews>
  <sheetFormatPr defaultColWidth="1.75" defaultRowHeight="15.75" customHeight="1" x14ac:dyDescent="0.15"/>
  <cols>
    <col min="1" max="55" width="1.75" style="128"/>
    <col min="56" max="57" width="2.5" style="128" customWidth="1"/>
    <col min="58" max="58" width="0.875" style="128" customWidth="1"/>
    <col min="59" max="62" width="1.75" style="128"/>
    <col min="63" max="63" width="0.625" style="128" customWidth="1"/>
    <col min="64" max="16384" width="1.75" style="128"/>
  </cols>
  <sheetData>
    <row r="1" spans="1:61" ht="9.75" customHeight="1" x14ac:dyDescent="0.15">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448" t="s">
        <v>0</v>
      </c>
      <c r="AT1" s="449"/>
      <c r="AU1" s="449"/>
      <c r="AV1" s="449"/>
      <c r="AW1" s="449"/>
      <c r="AX1" s="449"/>
      <c r="AY1" s="449"/>
      <c r="AZ1" s="449"/>
      <c r="BA1" s="449"/>
      <c r="BB1" s="449"/>
      <c r="BC1" s="449"/>
      <c r="BD1" s="449"/>
      <c r="BE1" s="450"/>
    </row>
    <row r="2" spans="1:61" ht="9.75" customHeight="1" x14ac:dyDescent="0.15">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451"/>
      <c r="AT2" s="452"/>
      <c r="AU2" s="452"/>
      <c r="AV2" s="452"/>
      <c r="AW2" s="452"/>
      <c r="AX2" s="452"/>
      <c r="AY2" s="452"/>
      <c r="AZ2" s="452"/>
      <c r="BA2" s="452"/>
      <c r="BB2" s="452"/>
      <c r="BC2" s="452"/>
      <c r="BD2" s="452"/>
      <c r="BE2" s="453"/>
    </row>
    <row r="3" spans="1:61" ht="12" customHeight="1" x14ac:dyDescent="0.15">
      <c r="AS3" s="454"/>
      <c r="AT3" s="455"/>
      <c r="AU3" s="455"/>
      <c r="AV3" s="455"/>
      <c r="AW3" s="455"/>
      <c r="AX3" s="455"/>
      <c r="AY3" s="455"/>
      <c r="AZ3" s="455"/>
      <c r="BA3" s="455"/>
      <c r="BB3" s="455"/>
      <c r="BC3" s="455"/>
      <c r="BD3" s="455"/>
      <c r="BE3" s="456"/>
    </row>
    <row r="4" spans="1:61" ht="12" customHeight="1" thickBot="1" x14ac:dyDescent="0.2">
      <c r="AS4" s="457"/>
      <c r="AT4" s="458"/>
      <c r="AU4" s="458"/>
      <c r="AV4" s="458"/>
      <c r="AW4" s="458"/>
      <c r="AX4" s="458"/>
      <c r="AY4" s="458"/>
      <c r="AZ4" s="458"/>
      <c r="BA4" s="458"/>
      <c r="BB4" s="458"/>
      <c r="BC4" s="458"/>
      <c r="BD4" s="458"/>
      <c r="BE4" s="459"/>
    </row>
    <row r="5" spans="1:61" ht="12" customHeight="1" x14ac:dyDescent="0.15">
      <c r="A5" s="128" t="s">
        <v>73</v>
      </c>
    </row>
    <row r="6" spans="1:61" ht="19.5" customHeight="1" x14ac:dyDescent="0.2">
      <c r="A6" s="460" t="s">
        <v>1</v>
      </c>
      <c r="B6" s="461"/>
      <c r="C6" s="461"/>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130"/>
    </row>
    <row r="7" spans="1:61" ht="13.5" customHeight="1" x14ac:dyDescent="0.15">
      <c r="A7" s="131" t="s">
        <v>2</v>
      </c>
      <c r="B7" s="132"/>
      <c r="C7" s="132"/>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4"/>
      <c r="BG7" s="135"/>
      <c r="BH7" s="135"/>
      <c r="BI7" s="135"/>
    </row>
    <row r="8" spans="1:61" ht="13.5" customHeight="1" x14ac:dyDescent="0.15">
      <c r="A8" s="136"/>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4"/>
      <c r="BG8" s="135"/>
      <c r="BH8" s="135"/>
      <c r="BI8" s="135"/>
    </row>
    <row r="9" spans="1:61" ht="15.75" customHeight="1" x14ac:dyDescent="0.15">
      <c r="A9" s="463" t="s">
        <v>60</v>
      </c>
      <c r="B9" s="464"/>
      <c r="C9" s="464"/>
      <c r="D9" s="398"/>
      <c r="E9" s="398"/>
      <c r="F9" s="398"/>
      <c r="G9" s="398"/>
      <c r="H9" s="398"/>
      <c r="I9" s="398"/>
      <c r="J9" s="398"/>
      <c r="K9" s="398"/>
      <c r="L9" s="398"/>
      <c r="M9" s="398"/>
      <c r="N9" s="398"/>
      <c r="O9" s="398"/>
      <c r="P9" s="398"/>
      <c r="Q9" s="398"/>
      <c r="R9" s="398"/>
      <c r="S9" s="126"/>
      <c r="T9" s="126"/>
      <c r="U9" s="126"/>
      <c r="V9" s="126"/>
      <c r="W9" s="126"/>
      <c r="X9" s="126"/>
      <c r="Y9" s="126"/>
      <c r="Z9" s="126"/>
      <c r="AA9" s="126"/>
      <c r="AB9" s="126"/>
      <c r="AC9" s="126"/>
      <c r="AD9" s="126"/>
      <c r="AE9" s="126"/>
      <c r="AF9" s="126"/>
      <c r="AG9" s="126"/>
      <c r="AH9" s="126"/>
      <c r="AI9" s="126"/>
      <c r="AJ9" s="126"/>
      <c r="AK9" s="126"/>
      <c r="AL9" s="398" t="s">
        <v>3</v>
      </c>
      <c r="AM9" s="398"/>
      <c r="AN9" s="398"/>
      <c r="AO9" s="398"/>
      <c r="AP9" s="398"/>
      <c r="AQ9" s="465">
        <f>'控_ロ-②'!AQ9:AR9</f>
        <v>0</v>
      </c>
      <c r="AR9" s="465"/>
      <c r="AS9" s="398" t="s">
        <v>4</v>
      </c>
      <c r="AT9" s="398"/>
      <c r="AU9" s="465">
        <f>'控_ロ-②'!AU9:AV9</f>
        <v>0</v>
      </c>
      <c r="AV9" s="465"/>
      <c r="AW9" s="398" t="s">
        <v>5</v>
      </c>
      <c r="AX9" s="398"/>
      <c r="AY9" s="465">
        <f>'控_ロ-②'!AY9:AZ9</f>
        <v>0</v>
      </c>
      <c r="AZ9" s="465"/>
      <c r="BA9" s="398" t="s">
        <v>6</v>
      </c>
      <c r="BB9" s="398"/>
      <c r="BC9" s="126"/>
      <c r="BD9" s="126"/>
      <c r="BE9" s="126"/>
      <c r="BF9" s="127"/>
    </row>
    <row r="10" spans="1:61" ht="6.4" customHeight="1" x14ac:dyDescent="0.15">
      <c r="A10" s="137"/>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7"/>
    </row>
    <row r="11" spans="1:61" ht="21.75" customHeight="1" x14ac:dyDescent="0.15">
      <c r="A11" s="137"/>
      <c r="B11" s="126"/>
      <c r="C11" s="126"/>
      <c r="D11" s="126"/>
      <c r="E11" s="126"/>
      <c r="F11" s="126"/>
      <c r="G11" s="126"/>
      <c r="H11" s="126"/>
      <c r="I11" s="126"/>
      <c r="J11" s="126"/>
      <c r="K11" s="126"/>
      <c r="L11" s="126"/>
      <c r="M11" s="126"/>
      <c r="N11" s="126"/>
      <c r="O11" s="126"/>
      <c r="P11" s="396" t="s">
        <v>72</v>
      </c>
      <c r="Q11" s="396"/>
      <c r="R11" s="396"/>
      <c r="S11" s="396"/>
      <c r="T11" s="396"/>
      <c r="U11" s="396"/>
      <c r="V11" s="396"/>
      <c r="W11" s="396"/>
      <c r="X11" s="396"/>
      <c r="Y11" s="396"/>
      <c r="Z11" s="396"/>
      <c r="AA11" s="396"/>
      <c r="AB11" s="447">
        <f>'控_ロ-②'!AB11:BB11</f>
        <v>0</v>
      </c>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7"/>
      <c r="AY11" s="447"/>
      <c r="AZ11" s="447"/>
      <c r="BA11" s="447"/>
      <c r="BB11" s="447"/>
      <c r="BC11" s="447"/>
      <c r="BD11" s="447"/>
      <c r="BE11" s="447"/>
      <c r="BF11" s="127"/>
    </row>
    <row r="12" spans="1:61" ht="21.75" customHeight="1" x14ac:dyDescent="0.15">
      <c r="A12" s="137"/>
      <c r="B12" s="126"/>
      <c r="C12" s="126"/>
      <c r="D12" s="126"/>
      <c r="E12" s="126"/>
      <c r="F12" s="126"/>
      <c r="G12" s="126"/>
      <c r="H12" s="126"/>
      <c r="I12" s="126"/>
      <c r="J12" s="126"/>
      <c r="K12" s="126"/>
      <c r="L12" s="126"/>
      <c r="M12" s="126"/>
      <c r="N12" s="126"/>
      <c r="O12" s="126"/>
      <c r="P12" s="396" t="s">
        <v>152</v>
      </c>
      <c r="Q12" s="396"/>
      <c r="R12" s="396"/>
      <c r="S12" s="396"/>
      <c r="T12" s="396"/>
      <c r="U12" s="396"/>
      <c r="V12" s="396"/>
      <c r="W12" s="396"/>
      <c r="X12" s="396"/>
      <c r="Y12" s="396"/>
      <c r="Z12" s="396"/>
      <c r="AA12" s="396"/>
      <c r="AB12" s="447">
        <f>'控_ロ-②'!AB12:BB12</f>
        <v>0</v>
      </c>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127"/>
    </row>
    <row r="13" spans="1:61" ht="21.75" customHeight="1" x14ac:dyDescent="0.15">
      <c r="A13" s="137"/>
      <c r="B13" s="126"/>
      <c r="C13" s="126"/>
      <c r="D13" s="126"/>
      <c r="E13" s="126"/>
      <c r="F13" s="126"/>
      <c r="G13" s="126"/>
      <c r="H13" s="126"/>
      <c r="I13" s="126"/>
      <c r="J13" s="126"/>
      <c r="K13" s="126"/>
      <c r="L13" s="126"/>
      <c r="M13" s="126"/>
      <c r="N13" s="126"/>
      <c r="O13" s="126"/>
      <c r="P13" s="396" t="s">
        <v>161</v>
      </c>
      <c r="Q13" s="396"/>
      <c r="R13" s="396"/>
      <c r="S13" s="396"/>
      <c r="T13" s="396"/>
      <c r="U13" s="396"/>
      <c r="V13" s="396"/>
      <c r="W13" s="396"/>
      <c r="X13" s="396"/>
      <c r="Y13" s="396"/>
      <c r="Z13" s="396"/>
      <c r="AA13" s="396"/>
      <c r="AB13" s="447">
        <f>'控_ロ-②'!AB13:BB13</f>
        <v>0</v>
      </c>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127"/>
    </row>
    <row r="14" spans="1:61" ht="10.5" customHeight="1" x14ac:dyDescent="0.15">
      <c r="A14" s="13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7"/>
    </row>
    <row r="15" spans="1:61" s="139" customFormat="1" ht="58.9" customHeight="1" x14ac:dyDescent="0.15">
      <c r="A15" s="426" t="str">
        <f>'控_ロ-②'!A15</f>
        <v>私は、表に記載する業を営んでいるが、下記のとおり、主要原材料である原油及び石油製品（以下「原油等」という。）の価格が著しく上昇しているにもかかわらず、製品等価格の引上げが著しく困難であるため、経営の安定に支障が生じておりますので、中小企業信用保険法第２条第５項第５号の規定に基づき認定されるようお願いします。</v>
      </c>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27"/>
      <c r="BF15" s="138"/>
    </row>
    <row r="16" spans="1:61" ht="12.75" customHeight="1" x14ac:dyDescent="0.15">
      <c r="A16" s="428" t="s">
        <v>7</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127"/>
    </row>
    <row r="17" spans="1:77" ht="11.25" customHeight="1" thickBot="1" x14ac:dyDescent="0.2">
      <c r="A17" s="430" t="s">
        <v>8</v>
      </c>
      <c r="B17" s="431"/>
      <c r="C17" s="431"/>
      <c r="D17" s="432"/>
      <c r="E17" s="432"/>
      <c r="F17" s="432"/>
      <c r="G17" s="431" t="s">
        <v>9</v>
      </c>
      <c r="H17" s="432"/>
      <c r="I17" s="432"/>
      <c r="J17" s="432"/>
      <c r="K17" s="432"/>
      <c r="L17" s="432"/>
      <c r="M17" s="432"/>
      <c r="N17" s="432"/>
      <c r="O17" s="432"/>
      <c r="P17" s="432"/>
      <c r="Q17" s="432"/>
      <c r="R17" s="432"/>
      <c r="S17" s="432"/>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7"/>
    </row>
    <row r="18" spans="1:77" ht="13.5" customHeight="1" x14ac:dyDescent="0.15">
      <c r="A18" s="433">
        <f>'控_ロ-②'!A18</f>
        <v>0</v>
      </c>
      <c r="B18" s="434"/>
      <c r="C18" s="434"/>
      <c r="D18" s="435"/>
      <c r="E18" s="435"/>
      <c r="F18" s="439">
        <f>'控_ロ-②'!F18</f>
        <v>0</v>
      </c>
      <c r="G18" s="439"/>
      <c r="H18" s="439"/>
      <c r="I18" s="439"/>
      <c r="J18" s="439"/>
      <c r="K18" s="439"/>
      <c r="L18" s="439"/>
      <c r="M18" s="439"/>
      <c r="N18" s="439"/>
      <c r="O18" s="439"/>
      <c r="P18" s="439"/>
      <c r="Q18" s="440"/>
      <c r="R18" s="443" t="s">
        <v>10</v>
      </c>
      <c r="S18" s="444"/>
      <c r="T18" s="414">
        <f>'控_ロ-②'!T18</f>
        <v>0</v>
      </c>
      <c r="U18" s="414"/>
      <c r="V18" s="414"/>
      <c r="W18" s="415"/>
      <c r="X18" s="415"/>
      <c r="Y18" s="400">
        <f>'控_ロ-②'!Y18</f>
        <v>0</v>
      </c>
      <c r="Z18" s="400"/>
      <c r="AA18" s="400"/>
      <c r="AB18" s="400"/>
      <c r="AC18" s="400"/>
      <c r="AD18" s="400"/>
      <c r="AE18" s="400"/>
      <c r="AF18" s="400"/>
      <c r="AG18" s="400"/>
      <c r="AH18" s="400"/>
      <c r="AI18" s="400"/>
      <c r="AJ18" s="401"/>
      <c r="AK18" s="409" t="s">
        <v>10</v>
      </c>
      <c r="AL18" s="410"/>
      <c r="AM18" s="413">
        <f>'控_ロ-②'!AM18</f>
        <v>0</v>
      </c>
      <c r="AN18" s="414"/>
      <c r="AO18" s="414"/>
      <c r="AP18" s="415"/>
      <c r="AQ18" s="415"/>
      <c r="AR18" s="400">
        <f>'控_ロ-②'!AR18</f>
        <v>0</v>
      </c>
      <c r="AS18" s="400"/>
      <c r="AT18" s="400"/>
      <c r="AU18" s="400"/>
      <c r="AV18" s="400"/>
      <c r="AW18" s="400"/>
      <c r="AX18" s="400"/>
      <c r="AY18" s="400"/>
      <c r="AZ18" s="400"/>
      <c r="BA18" s="400"/>
      <c r="BB18" s="400"/>
      <c r="BC18" s="401"/>
      <c r="BD18" s="404" t="s">
        <v>10</v>
      </c>
      <c r="BE18" s="405"/>
      <c r="BF18" s="127"/>
    </row>
    <row r="19" spans="1:77" ht="13.5" customHeight="1" thickBot="1" x14ac:dyDescent="0.2">
      <c r="A19" s="436"/>
      <c r="B19" s="437"/>
      <c r="C19" s="437"/>
      <c r="D19" s="438"/>
      <c r="E19" s="438"/>
      <c r="F19" s="441"/>
      <c r="G19" s="441"/>
      <c r="H19" s="441"/>
      <c r="I19" s="441"/>
      <c r="J19" s="441"/>
      <c r="K19" s="441"/>
      <c r="L19" s="441"/>
      <c r="M19" s="441"/>
      <c r="N19" s="441"/>
      <c r="O19" s="441"/>
      <c r="P19" s="441"/>
      <c r="Q19" s="442"/>
      <c r="R19" s="445"/>
      <c r="S19" s="446"/>
      <c r="T19" s="417"/>
      <c r="U19" s="417"/>
      <c r="V19" s="417"/>
      <c r="W19" s="418"/>
      <c r="X19" s="418"/>
      <c r="Y19" s="402"/>
      <c r="Z19" s="402"/>
      <c r="AA19" s="402"/>
      <c r="AB19" s="402"/>
      <c r="AC19" s="402"/>
      <c r="AD19" s="402"/>
      <c r="AE19" s="402"/>
      <c r="AF19" s="402"/>
      <c r="AG19" s="402"/>
      <c r="AH19" s="402"/>
      <c r="AI19" s="402"/>
      <c r="AJ19" s="403"/>
      <c r="AK19" s="411"/>
      <c r="AL19" s="412"/>
      <c r="AM19" s="416"/>
      <c r="AN19" s="417"/>
      <c r="AO19" s="417"/>
      <c r="AP19" s="418"/>
      <c r="AQ19" s="418"/>
      <c r="AR19" s="402"/>
      <c r="AS19" s="402"/>
      <c r="AT19" s="402"/>
      <c r="AU19" s="402"/>
      <c r="AV19" s="402"/>
      <c r="AW19" s="402"/>
      <c r="AX19" s="402"/>
      <c r="AY19" s="402"/>
      <c r="AZ19" s="402"/>
      <c r="BA19" s="402"/>
      <c r="BB19" s="402"/>
      <c r="BC19" s="403"/>
      <c r="BD19" s="406"/>
      <c r="BE19" s="407"/>
      <c r="BF19" s="127"/>
    </row>
    <row r="20" spans="1:77" ht="15" customHeight="1" x14ac:dyDescent="0.15">
      <c r="A20" s="419">
        <f>'控_ロ-②'!A20</f>
        <v>0</v>
      </c>
      <c r="B20" s="420"/>
      <c r="C20" s="420"/>
      <c r="D20" s="421"/>
      <c r="E20" s="421"/>
      <c r="F20" s="422">
        <f>'控_ロ-②'!F20</f>
        <v>0</v>
      </c>
      <c r="G20" s="422"/>
      <c r="H20" s="422"/>
      <c r="I20" s="422"/>
      <c r="J20" s="422"/>
      <c r="K20" s="422"/>
      <c r="L20" s="422"/>
      <c r="M20" s="422"/>
      <c r="N20" s="422"/>
      <c r="O20" s="422"/>
      <c r="P20" s="422"/>
      <c r="Q20" s="423"/>
      <c r="R20" s="424" t="s">
        <v>10</v>
      </c>
      <c r="S20" s="425"/>
      <c r="T20" s="413">
        <f>'控_ロ-②'!T20</f>
        <v>0</v>
      </c>
      <c r="U20" s="414"/>
      <c r="V20" s="414"/>
      <c r="W20" s="415"/>
      <c r="X20" s="415"/>
      <c r="Y20" s="400">
        <f>'控_ロ-②'!Y20</f>
        <v>0</v>
      </c>
      <c r="Z20" s="400"/>
      <c r="AA20" s="400"/>
      <c r="AB20" s="400"/>
      <c r="AC20" s="400"/>
      <c r="AD20" s="400"/>
      <c r="AE20" s="400"/>
      <c r="AF20" s="400"/>
      <c r="AG20" s="400"/>
      <c r="AH20" s="400"/>
      <c r="AI20" s="400"/>
      <c r="AJ20" s="401"/>
      <c r="AK20" s="409" t="s">
        <v>10</v>
      </c>
      <c r="AL20" s="410"/>
      <c r="AM20" s="413">
        <f>'控_ロ-②'!AM20</f>
        <v>0</v>
      </c>
      <c r="AN20" s="414"/>
      <c r="AO20" s="414"/>
      <c r="AP20" s="415"/>
      <c r="AQ20" s="415"/>
      <c r="AR20" s="400">
        <f>'控_ロ-②'!AR20</f>
        <v>0</v>
      </c>
      <c r="AS20" s="400"/>
      <c r="AT20" s="400"/>
      <c r="AU20" s="400"/>
      <c r="AV20" s="400"/>
      <c r="AW20" s="400"/>
      <c r="AX20" s="400"/>
      <c r="AY20" s="400"/>
      <c r="AZ20" s="400"/>
      <c r="BA20" s="400"/>
      <c r="BB20" s="400"/>
      <c r="BC20" s="401"/>
      <c r="BD20" s="404" t="s">
        <v>10</v>
      </c>
      <c r="BE20" s="405"/>
      <c r="BF20" s="127"/>
    </row>
    <row r="21" spans="1:77" ht="12" customHeight="1" x14ac:dyDescent="0.15">
      <c r="A21" s="416"/>
      <c r="B21" s="417"/>
      <c r="C21" s="417"/>
      <c r="D21" s="418"/>
      <c r="E21" s="418"/>
      <c r="F21" s="402"/>
      <c r="G21" s="402"/>
      <c r="H21" s="402"/>
      <c r="I21" s="402"/>
      <c r="J21" s="402"/>
      <c r="K21" s="402"/>
      <c r="L21" s="402"/>
      <c r="M21" s="402"/>
      <c r="N21" s="402"/>
      <c r="O21" s="402"/>
      <c r="P21" s="402"/>
      <c r="Q21" s="403"/>
      <c r="R21" s="411"/>
      <c r="S21" s="412"/>
      <c r="T21" s="416"/>
      <c r="U21" s="417"/>
      <c r="V21" s="417"/>
      <c r="W21" s="418"/>
      <c r="X21" s="418"/>
      <c r="Y21" s="402"/>
      <c r="Z21" s="402"/>
      <c r="AA21" s="402"/>
      <c r="AB21" s="402"/>
      <c r="AC21" s="402"/>
      <c r="AD21" s="402"/>
      <c r="AE21" s="402"/>
      <c r="AF21" s="402"/>
      <c r="AG21" s="402"/>
      <c r="AH21" s="402"/>
      <c r="AI21" s="402"/>
      <c r="AJ21" s="403"/>
      <c r="AK21" s="411"/>
      <c r="AL21" s="412"/>
      <c r="AM21" s="416"/>
      <c r="AN21" s="417"/>
      <c r="AO21" s="417"/>
      <c r="AP21" s="418"/>
      <c r="AQ21" s="418"/>
      <c r="AR21" s="402"/>
      <c r="AS21" s="402"/>
      <c r="AT21" s="402"/>
      <c r="AU21" s="402"/>
      <c r="AV21" s="402"/>
      <c r="AW21" s="402"/>
      <c r="AX21" s="402"/>
      <c r="AY21" s="402"/>
      <c r="AZ21" s="402"/>
      <c r="BA21" s="402"/>
      <c r="BB21" s="402"/>
      <c r="BC21" s="403"/>
      <c r="BD21" s="406"/>
      <c r="BE21" s="407"/>
      <c r="BF21" s="127"/>
    </row>
    <row r="22" spans="1:77" ht="45" customHeight="1" x14ac:dyDescent="0.15">
      <c r="A22" s="372" t="s">
        <v>156</v>
      </c>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127"/>
    </row>
    <row r="23" spans="1:77" ht="7.5" customHeight="1" x14ac:dyDescent="0.15">
      <c r="A23" s="137"/>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7"/>
    </row>
    <row r="24" spans="1:77" ht="13.5" customHeight="1" x14ac:dyDescent="0.15">
      <c r="A24" s="408" t="s">
        <v>11</v>
      </c>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c r="AZ24" s="396"/>
      <c r="BA24" s="396"/>
      <c r="BB24" s="396"/>
      <c r="BC24" s="396"/>
      <c r="BD24" s="396"/>
      <c r="BE24" s="396"/>
      <c r="BF24" s="127"/>
    </row>
    <row r="25" spans="1:77" ht="5.0999999999999996" customHeight="1" x14ac:dyDescent="0.15">
      <c r="A25" s="140"/>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26"/>
      <c r="AK25" s="126"/>
      <c r="AL25" s="126"/>
      <c r="AM25" s="126"/>
      <c r="AN25" s="126"/>
      <c r="AO25" s="126"/>
      <c r="AP25" s="126"/>
      <c r="AQ25" s="126"/>
      <c r="AR25" s="126"/>
      <c r="AS25" s="126"/>
      <c r="AT25" s="126"/>
      <c r="AU25" s="126"/>
      <c r="AV25" s="126"/>
      <c r="AW25" s="141"/>
      <c r="AX25" s="126"/>
      <c r="AY25" s="126"/>
      <c r="AZ25" s="126"/>
      <c r="BA25" s="126"/>
      <c r="BB25" s="126"/>
      <c r="BC25" s="126"/>
      <c r="BD25" s="126"/>
      <c r="BE25" s="126"/>
      <c r="BF25" s="127"/>
    </row>
    <row r="26" spans="1:77" ht="17.100000000000001" customHeight="1" x14ac:dyDescent="0.15">
      <c r="A26" s="142" t="s">
        <v>12</v>
      </c>
      <c r="B26" s="143"/>
      <c r="C26" s="143"/>
      <c r="D26" s="126"/>
      <c r="E26" s="126"/>
      <c r="F26" s="125"/>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row>
    <row r="27" spans="1:77" ht="5.0999999999999996" customHeight="1" x14ac:dyDescent="0.15">
      <c r="A27" s="137"/>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5"/>
      <c r="AJ27" s="126"/>
      <c r="AK27" s="126"/>
      <c r="AL27" s="126"/>
      <c r="AM27" s="126"/>
      <c r="AN27" s="126"/>
      <c r="AO27" s="126"/>
      <c r="AP27" s="126"/>
      <c r="AQ27" s="126"/>
      <c r="AR27" s="126"/>
      <c r="AS27" s="126"/>
      <c r="AT27" s="126"/>
      <c r="AU27" s="126"/>
      <c r="AV27" s="126"/>
      <c r="AW27" s="125"/>
      <c r="AX27" s="126"/>
      <c r="AY27" s="126"/>
      <c r="AZ27" s="126"/>
      <c r="BA27" s="126"/>
      <c r="BB27" s="126"/>
      <c r="BC27" s="126"/>
      <c r="BD27" s="126"/>
      <c r="BE27" s="126"/>
      <c r="BF27" s="127"/>
    </row>
    <row r="28" spans="1:77" ht="17.100000000000001" customHeight="1" x14ac:dyDescent="0.15">
      <c r="A28" s="137" t="s">
        <v>13</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398" t="s">
        <v>14</v>
      </c>
      <c r="AE28" s="399"/>
      <c r="AF28" s="399"/>
      <c r="AG28" s="399"/>
      <c r="AH28" s="399"/>
      <c r="AI28" s="399"/>
      <c r="AJ28" s="399"/>
      <c r="AK28" s="399"/>
      <c r="AL28" s="399"/>
      <c r="AM28" s="399"/>
      <c r="AN28" s="399"/>
      <c r="AO28" s="399"/>
      <c r="AP28" s="399"/>
      <c r="AQ28" s="399"/>
      <c r="AR28" s="348" t="str">
        <f>'控_ロ-②'!AR28:AZ28</f>
        <v/>
      </c>
      <c r="AS28" s="348"/>
      <c r="AT28" s="348"/>
      <c r="AU28" s="348"/>
      <c r="AV28" s="348"/>
      <c r="AW28" s="348"/>
      <c r="AX28" s="348"/>
      <c r="AY28" s="348"/>
      <c r="AZ28" s="348"/>
      <c r="BA28" s="144"/>
      <c r="BB28" s="9"/>
      <c r="BC28" s="9" t="s">
        <v>15</v>
      </c>
      <c r="BD28" s="144"/>
      <c r="BE28" s="144"/>
      <c r="BF28" s="127"/>
      <c r="BQ28" s="10"/>
      <c r="BR28" s="10"/>
      <c r="BS28" s="10"/>
      <c r="BT28" s="10"/>
      <c r="BU28" s="11"/>
      <c r="BV28" s="11"/>
      <c r="BW28" s="11"/>
      <c r="BX28" s="11"/>
      <c r="BY28" s="11"/>
    </row>
    <row r="29" spans="1:77" ht="5.0999999999999996" customHeight="1" x14ac:dyDescent="0.15">
      <c r="A29" s="137"/>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7"/>
    </row>
    <row r="30" spans="1:77" ht="17.100000000000001" customHeight="1" x14ac:dyDescent="0.15">
      <c r="A30" s="137" t="s">
        <v>16</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
      <c r="AK30" s="12"/>
      <c r="AL30" s="12"/>
      <c r="AM30" s="12"/>
      <c r="AN30" s="12"/>
      <c r="AO30" s="12"/>
      <c r="AP30" s="12"/>
      <c r="AQ30" s="12"/>
      <c r="AR30" s="348" t="str">
        <f>'控_ロ-②'!AR30:AZ30</f>
        <v/>
      </c>
      <c r="AS30" s="348"/>
      <c r="AT30" s="348"/>
      <c r="AU30" s="348"/>
      <c r="AV30" s="348"/>
      <c r="AW30" s="348"/>
      <c r="AX30" s="348"/>
      <c r="AY30" s="348"/>
      <c r="AZ30" s="348"/>
      <c r="BA30" s="314" t="s">
        <v>17</v>
      </c>
      <c r="BB30" s="314"/>
      <c r="BC30" s="314"/>
      <c r="BD30" s="396" t="s">
        <v>18</v>
      </c>
      <c r="BE30" s="396"/>
      <c r="BF30" s="127"/>
      <c r="BQ30" s="12"/>
      <c r="BR30" s="12"/>
      <c r="BS30" s="12"/>
      <c r="BT30" s="12"/>
      <c r="BU30" s="12"/>
      <c r="BV30" s="12"/>
      <c r="BW30" s="2"/>
      <c r="BX30" s="145"/>
      <c r="BY30" s="145"/>
    </row>
    <row r="31" spans="1:77" ht="5.0999999999999996" customHeight="1" x14ac:dyDescent="0.15">
      <c r="A31" s="137"/>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3"/>
      <c r="AK31" s="13"/>
      <c r="AL31" s="13"/>
      <c r="AM31" s="13"/>
      <c r="AN31" s="13"/>
      <c r="AO31" s="13"/>
      <c r="AP31" s="13"/>
      <c r="AQ31" s="14"/>
      <c r="AR31" s="13"/>
      <c r="AS31" s="13"/>
      <c r="AT31" s="13"/>
      <c r="AU31" s="13"/>
      <c r="AV31" s="13"/>
      <c r="AW31" s="13"/>
      <c r="AX31" s="13"/>
      <c r="AY31" s="13"/>
      <c r="AZ31" s="14"/>
      <c r="BA31" s="146"/>
      <c r="BB31" s="16"/>
      <c r="BC31" s="16"/>
      <c r="BD31" s="126"/>
      <c r="BE31" s="126"/>
      <c r="BF31" s="127"/>
      <c r="BQ31" s="13"/>
      <c r="BR31" s="13"/>
      <c r="BS31" s="13"/>
      <c r="BT31" s="13"/>
      <c r="BU31" s="13"/>
      <c r="BV31" s="14"/>
      <c r="BW31" s="147"/>
      <c r="BX31" s="16"/>
      <c r="BY31" s="16"/>
    </row>
    <row r="32" spans="1:77" ht="17.100000000000001" customHeight="1" x14ac:dyDescent="0.15">
      <c r="A32" s="137" t="s">
        <v>19</v>
      </c>
      <c r="B32" s="126"/>
      <c r="C32" s="126"/>
      <c r="D32" s="148"/>
      <c r="E32" s="148"/>
      <c r="F32" s="148"/>
      <c r="G32" s="148"/>
      <c r="H32" s="148"/>
      <c r="I32" s="148"/>
      <c r="J32" s="148"/>
      <c r="K32" s="126"/>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2"/>
      <c r="AK32" s="12"/>
      <c r="AL32" s="12"/>
      <c r="AM32" s="12"/>
      <c r="AN32" s="12"/>
      <c r="AO32" s="12"/>
      <c r="AP32" s="12"/>
      <c r="AQ32" s="12"/>
      <c r="AR32" s="348" t="str">
        <f>'控_ロ-②'!AR33:AZ33</f>
        <v/>
      </c>
      <c r="AS32" s="348"/>
      <c r="AT32" s="348"/>
      <c r="AU32" s="348"/>
      <c r="AV32" s="348"/>
      <c r="AW32" s="348"/>
      <c r="AX32" s="348"/>
      <c r="AY32" s="348"/>
      <c r="AZ32" s="348"/>
      <c r="BA32" s="314" t="s">
        <v>17</v>
      </c>
      <c r="BB32" s="314"/>
      <c r="BC32" s="314"/>
      <c r="BD32" s="396" t="s">
        <v>20</v>
      </c>
      <c r="BE32" s="396"/>
      <c r="BF32" s="127"/>
      <c r="BQ32" s="12"/>
      <c r="BR32" s="12"/>
      <c r="BS32" s="12"/>
      <c r="BT32" s="12"/>
      <c r="BU32" s="12"/>
      <c r="BV32" s="12"/>
      <c r="BW32" s="2"/>
      <c r="BX32" s="145"/>
      <c r="BY32" s="145"/>
    </row>
    <row r="33" spans="1:77" ht="5.0999999999999996" customHeight="1" x14ac:dyDescent="0.15">
      <c r="A33" s="137"/>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48"/>
      <c r="AK33" s="48"/>
      <c r="AL33" s="48"/>
      <c r="AM33" s="48"/>
      <c r="AN33" s="48"/>
      <c r="AO33" s="48"/>
      <c r="AP33" s="48"/>
      <c r="AQ33" s="48"/>
      <c r="AR33" s="126"/>
      <c r="AS33" s="14"/>
      <c r="AT33" s="14"/>
      <c r="AU33" s="126"/>
      <c r="AV33" s="48"/>
      <c r="AW33" s="48"/>
      <c r="AX33" s="48"/>
      <c r="AY33" s="48"/>
      <c r="AZ33" s="48"/>
      <c r="BA33" s="48"/>
      <c r="BB33" s="48"/>
      <c r="BC33" s="48"/>
      <c r="BD33" s="48"/>
      <c r="BE33" s="126"/>
      <c r="BF33" s="49"/>
      <c r="BG33" s="14"/>
      <c r="BH33" s="14"/>
      <c r="BQ33" s="48"/>
      <c r="BR33" s="48"/>
      <c r="BS33" s="48"/>
      <c r="BT33" s="48"/>
      <c r="BU33" s="48"/>
      <c r="BV33" s="48"/>
      <c r="BX33" s="14"/>
      <c r="BY33" s="14"/>
    </row>
    <row r="34" spans="1:77" ht="5.0999999999999996" customHeight="1" x14ac:dyDescent="0.15">
      <c r="A34" s="137"/>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3"/>
      <c r="AK34" s="13"/>
      <c r="AL34" s="13"/>
      <c r="AM34" s="13"/>
      <c r="AN34" s="13"/>
      <c r="AO34" s="13"/>
      <c r="AP34" s="13"/>
      <c r="AQ34" s="13"/>
      <c r="AR34" s="14"/>
      <c r="AS34" s="126"/>
      <c r="AT34" s="126"/>
      <c r="AU34" s="126"/>
      <c r="AV34" s="13"/>
      <c r="AW34" s="13"/>
      <c r="AX34" s="13"/>
      <c r="AY34" s="13"/>
      <c r="AZ34" s="13"/>
      <c r="BA34" s="13"/>
      <c r="BB34" s="13"/>
      <c r="BC34" s="13"/>
      <c r="BD34" s="13"/>
      <c r="BE34" s="14"/>
      <c r="BF34" s="127"/>
      <c r="BQ34" s="13"/>
      <c r="BR34" s="13"/>
      <c r="BS34" s="13"/>
      <c r="BT34" s="13"/>
      <c r="BU34" s="13"/>
      <c r="BV34" s="13"/>
      <c r="BW34" s="14"/>
    </row>
    <row r="35" spans="1:77" ht="17.100000000000001" customHeight="1" x14ac:dyDescent="0.15">
      <c r="A35" s="142" t="s">
        <v>21</v>
      </c>
      <c r="B35" s="143"/>
      <c r="C35" s="143"/>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7"/>
    </row>
    <row r="36" spans="1:77" ht="5.0999999999999996" customHeight="1" x14ac:dyDescent="0.15">
      <c r="A36" s="137"/>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5"/>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7"/>
    </row>
    <row r="37" spans="1:77" ht="17.100000000000001" customHeight="1" x14ac:dyDescent="0.15">
      <c r="A37" s="124" t="s">
        <v>22</v>
      </c>
      <c r="B37" s="125"/>
      <c r="C37" s="125"/>
      <c r="D37" s="126"/>
      <c r="E37" s="126"/>
      <c r="F37" s="126"/>
      <c r="G37" s="126"/>
      <c r="H37" s="126"/>
      <c r="I37" s="126"/>
      <c r="J37" s="126"/>
      <c r="K37" s="149" t="s">
        <v>23</v>
      </c>
      <c r="L37" s="126"/>
      <c r="M37" s="126"/>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6"/>
      <c r="AQ37" s="126"/>
      <c r="AR37" s="348" t="str">
        <f>'控_ロ-②'!AR38:AZ38</f>
        <v/>
      </c>
      <c r="AS37" s="348"/>
      <c r="AT37" s="348"/>
      <c r="AU37" s="348"/>
      <c r="AV37" s="348"/>
      <c r="AW37" s="348"/>
      <c r="AX37" s="348"/>
      <c r="AY37" s="348"/>
      <c r="AZ37" s="348"/>
      <c r="BA37" s="144"/>
      <c r="BB37" s="9"/>
      <c r="BC37" s="9" t="s">
        <v>15</v>
      </c>
      <c r="BD37" s="144"/>
      <c r="BE37" s="144"/>
      <c r="BF37" s="127"/>
      <c r="BQ37" s="10"/>
      <c r="BR37" s="10"/>
      <c r="BS37" s="10"/>
      <c r="BT37" s="10"/>
      <c r="BU37" s="11"/>
      <c r="BV37" s="11"/>
      <c r="BW37" s="11"/>
      <c r="BX37" s="11"/>
      <c r="BY37" s="11"/>
    </row>
    <row r="38" spans="1:77" ht="5.0999999999999996" customHeight="1" x14ac:dyDescent="0.15">
      <c r="A38" s="137"/>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5"/>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7"/>
    </row>
    <row r="39" spans="1:77" ht="17.100000000000001" customHeight="1" x14ac:dyDescent="0.15">
      <c r="A39" s="124" t="s">
        <v>24</v>
      </c>
      <c r="B39" s="125"/>
      <c r="C39" s="125"/>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398" t="s">
        <v>25</v>
      </c>
      <c r="AE39" s="399"/>
      <c r="AF39" s="399"/>
      <c r="AG39" s="399"/>
      <c r="AH39" s="399"/>
      <c r="AI39" s="399"/>
      <c r="AJ39" s="399"/>
      <c r="AK39" s="399"/>
      <c r="AL39" s="399"/>
      <c r="AM39" s="399"/>
      <c r="AN39" s="399"/>
      <c r="AO39" s="399"/>
      <c r="AP39" s="399"/>
      <c r="AQ39" s="399"/>
      <c r="AR39" s="348" t="str">
        <f>'控_ロ-②'!AR40:AZ40</f>
        <v/>
      </c>
      <c r="AS39" s="348"/>
      <c r="AT39" s="348"/>
      <c r="AU39" s="348"/>
      <c r="AV39" s="348"/>
      <c r="AW39" s="348"/>
      <c r="AX39" s="348"/>
      <c r="AY39" s="348"/>
      <c r="AZ39" s="348"/>
      <c r="BA39" s="144"/>
      <c r="BB39" s="9"/>
      <c r="BC39" s="9" t="s">
        <v>15</v>
      </c>
      <c r="BD39" s="144"/>
      <c r="BE39" s="144"/>
      <c r="BF39" s="127"/>
      <c r="BQ39" s="10"/>
      <c r="BR39" s="10"/>
      <c r="BS39" s="10"/>
      <c r="BT39" s="10"/>
      <c r="BU39" s="11"/>
      <c r="BV39" s="11"/>
      <c r="BW39" s="11"/>
      <c r="BX39" s="11"/>
      <c r="BY39" s="11"/>
    </row>
    <row r="40" spans="1:77" ht="5.0999999999999996" customHeight="1" x14ac:dyDescent="0.15">
      <c r="A40" s="137"/>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7"/>
    </row>
    <row r="41" spans="1:77" ht="17.100000000000001" customHeight="1" x14ac:dyDescent="0.15">
      <c r="A41" s="124" t="s">
        <v>26</v>
      </c>
      <c r="B41" s="125"/>
      <c r="C41" s="125"/>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398" t="s">
        <v>27</v>
      </c>
      <c r="AE41" s="399"/>
      <c r="AF41" s="399"/>
      <c r="AG41" s="399"/>
      <c r="AH41" s="399"/>
      <c r="AI41" s="399"/>
      <c r="AJ41" s="399"/>
      <c r="AK41" s="399"/>
      <c r="AL41" s="399"/>
      <c r="AM41" s="399"/>
      <c r="AN41" s="399"/>
      <c r="AO41" s="399"/>
      <c r="AP41" s="399"/>
      <c r="AQ41" s="399"/>
      <c r="AR41" s="348" t="str">
        <f>'控_ロ-②'!AR42:AZ42</f>
        <v/>
      </c>
      <c r="AS41" s="348"/>
      <c r="AT41" s="348"/>
      <c r="AU41" s="348"/>
      <c r="AV41" s="348"/>
      <c r="AW41" s="348"/>
      <c r="AX41" s="348"/>
      <c r="AY41" s="348"/>
      <c r="AZ41" s="348"/>
      <c r="BA41" s="144"/>
      <c r="BB41" s="9"/>
      <c r="BC41" s="9" t="s">
        <v>15</v>
      </c>
      <c r="BD41" s="144"/>
      <c r="BE41" s="144"/>
      <c r="BF41" s="127"/>
      <c r="BQ41" s="10"/>
      <c r="BR41" s="10"/>
      <c r="BS41" s="10"/>
      <c r="BT41" s="10"/>
      <c r="BU41" s="11"/>
      <c r="BV41" s="11"/>
      <c r="BW41" s="11"/>
      <c r="BX41" s="11"/>
      <c r="BY41" s="11"/>
    </row>
    <row r="42" spans="1:77" s="126" customFormat="1" ht="4.5" customHeight="1" x14ac:dyDescent="0.15">
      <c r="A42" s="124"/>
      <c r="B42" s="125"/>
      <c r="C42" s="125"/>
      <c r="AE42" s="125"/>
      <c r="AF42" s="125"/>
      <c r="AG42" s="125"/>
      <c r="AH42" s="125"/>
      <c r="AI42" s="125"/>
      <c r="AJ42" s="125"/>
      <c r="AK42" s="125"/>
      <c r="AL42" s="125"/>
      <c r="AM42" s="125"/>
      <c r="AN42" s="125"/>
      <c r="AO42" s="125"/>
      <c r="AP42" s="125"/>
      <c r="AQ42" s="125"/>
      <c r="AR42" s="22"/>
      <c r="AS42" s="22"/>
      <c r="AT42" s="22"/>
      <c r="AU42" s="22"/>
      <c r="AV42" s="22"/>
      <c r="AW42" s="22"/>
      <c r="AX42" s="22"/>
      <c r="AY42" s="22"/>
      <c r="AZ42" s="22"/>
      <c r="BB42" s="14"/>
      <c r="BC42" s="14"/>
      <c r="BF42" s="127"/>
      <c r="BQ42" s="10"/>
      <c r="BR42" s="10"/>
      <c r="BS42" s="10"/>
      <c r="BT42" s="10"/>
      <c r="BU42" s="11"/>
      <c r="BV42" s="11"/>
      <c r="BW42" s="11"/>
      <c r="BX42" s="11"/>
      <c r="BY42" s="11"/>
    </row>
    <row r="43" spans="1:77" ht="17.100000000000001" customHeight="1" x14ac:dyDescent="0.15">
      <c r="A43" s="124" t="s">
        <v>28</v>
      </c>
      <c r="B43" s="125"/>
      <c r="C43" s="125"/>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
      <c r="AK43" s="12"/>
      <c r="AL43" s="12"/>
      <c r="AM43" s="12"/>
      <c r="AN43" s="12"/>
      <c r="AO43" s="12"/>
      <c r="AP43" s="12"/>
      <c r="AQ43" s="12"/>
      <c r="AR43" s="313" t="str">
        <f>'控_ロ-②'!AR44:AZ44</f>
        <v/>
      </c>
      <c r="AS43" s="313"/>
      <c r="AT43" s="313"/>
      <c r="AU43" s="313"/>
      <c r="AV43" s="313"/>
      <c r="AW43" s="313"/>
      <c r="AX43" s="313"/>
      <c r="AY43" s="313"/>
      <c r="AZ43" s="313"/>
      <c r="BA43" s="314" t="s">
        <v>29</v>
      </c>
      <c r="BB43" s="314"/>
      <c r="BC43" s="314"/>
      <c r="BD43" s="396" t="s">
        <v>30</v>
      </c>
      <c r="BE43" s="396"/>
      <c r="BF43" s="127"/>
      <c r="BQ43" s="12"/>
      <c r="BR43" s="12"/>
      <c r="BS43" s="12"/>
      <c r="BT43" s="12"/>
      <c r="BU43" s="12"/>
      <c r="BV43" s="12"/>
      <c r="BW43" s="2"/>
      <c r="BX43" s="145"/>
      <c r="BY43" s="145"/>
    </row>
    <row r="44" spans="1:77" ht="5.0999999999999996" customHeight="1" x14ac:dyDescent="0.15">
      <c r="A44" s="137"/>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3"/>
      <c r="AK44" s="13"/>
      <c r="AL44" s="13"/>
      <c r="AM44" s="13"/>
      <c r="AN44" s="13"/>
      <c r="AO44" s="13"/>
      <c r="AP44" s="13"/>
      <c r="AQ44" s="14"/>
      <c r="AR44" s="13"/>
      <c r="AS44" s="13"/>
      <c r="AT44" s="13"/>
      <c r="AU44" s="13"/>
      <c r="AV44" s="13"/>
      <c r="AW44" s="13"/>
      <c r="AX44" s="13"/>
      <c r="AY44" s="13"/>
      <c r="AZ44" s="14"/>
      <c r="BA44" s="126"/>
      <c r="BB44" s="14"/>
      <c r="BC44" s="14"/>
      <c r="BD44" s="126"/>
      <c r="BE44" s="126"/>
      <c r="BF44" s="127"/>
      <c r="BQ44" s="13"/>
      <c r="BR44" s="13"/>
      <c r="BS44" s="13"/>
      <c r="BT44" s="13"/>
      <c r="BU44" s="13"/>
      <c r="BV44" s="14"/>
      <c r="BX44" s="14"/>
      <c r="BY44" s="14"/>
    </row>
    <row r="45" spans="1:77" ht="17.100000000000001" customHeight="1" x14ac:dyDescent="0.15">
      <c r="A45" s="124" t="s">
        <v>31</v>
      </c>
      <c r="B45" s="125"/>
      <c r="C45" s="125"/>
      <c r="D45" s="148"/>
      <c r="E45" s="148"/>
      <c r="F45" s="148"/>
      <c r="G45" s="148"/>
      <c r="H45" s="148"/>
      <c r="I45" s="148"/>
      <c r="J45" s="148"/>
      <c r="K45" s="126"/>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2"/>
      <c r="AK45" s="12"/>
      <c r="AL45" s="12"/>
      <c r="AM45" s="12"/>
      <c r="AN45" s="12"/>
      <c r="AO45" s="12"/>
      <c r="AP45" s="12"/>
      <c r="AQ45" s="12"/>
      <c r="AR45" s="313" t="str">
        <f>'控_ロ-②'!AR47:AZ47</f>
        <v/>
      </c>
      <c r="AS45" s="313"/>
      <c r="AT45" s="313"/>
      <c r="AU45" s="313"/>
      <c r="AV45" s="313"/>
      <c r="AW45" s="313"/>
      <c r="AX45" s="313"/>
      <c r="AY45" s="313"/>
      <c r="AZ45" s="313"/>
      <c r="BA45" s="314" t="s">
        <v>29</v>
      </c>
      <c r="BB45" s="314"/>
      <c r="BC45" s="314"/>
      <c r="BD45" s="396" t="s">
        <v>32</v>
      </c>
      <c r="BE45" s="396"/>
      <c r="BF45" s="127"/>
      <c r="BQ45" s="12"/>
      <c r="BR45" s="12"/>
      <c r="BS45" s="12"/>
      <c r="BT45" s="12"/>
      <c r="BU45" s="12"/>
      <c r="BV45" s="12"/>
      <c r="BW45" s="2"/>
      <c r="BX45" s="145"/>
      <c r="BY45" s="145"/>
    </row>
    <row r="46" spans="1:77" ht="5.0999999999999996" customHeight="1" x14ac:dyDescent="0.15">
      <c r="A46" s="137"/>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5"/>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7"/>
    </row>
    <row r="47" spans="1:77" ht="17.100000000000001" customHeight="1" x14ac:dyDescent="0.15">
      <c r="A47" s="124" t="s">
        <v>33</v>
      </c>
      <c r="B47" s="125"/>
      <c r="C47" s="125"/>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
      <c r="AK47" s="12"/>
      <c r="AL47" s="12"/>
      <c r="AM47" s="12"/>
      <c r="AN47" s="12"/>
      <c r="AO47" s="12"/>
      <c r="AP47" s="12"/>
      <c r="AQ47" s="12"/>
      <c r="AR47" s="313" t="str">
        <f>'控_ロ-②'!AR49:AZ49</f>
        <v/>
      </c>
      <c r="AS47" s="313"/>
      <c r="AT47" s="313"/>
      <c r="AU47" s="313"/>
      <c r="AV47" s="313"/>
      <c r="AW47" s="313"/>
      <c r="AX47" s="313"/>
      <c r="AY47" s="313"/>
      <c r="AZ47" s="313"/>
      <c r="BA47" s="314" t="s">
        <v>29</v>
      </c>
      <c r="BB47" s="314"/>
      <c r="BC47" s="314"/>
      <c r="BD47" s="396" t="s">
        <v>34</v>
      </c>
      <c r="BE47" s="396"/>
      <c r="BF47" s="127"/>
      <c r="BQ47" s="12"/>
      <c r="BR47" s="12"/>
      <c r="BS47" s="12"/>
      <c r="BT47" s="12"/>
      <c r="BU47" s="12"/>
      <c r="BV47" s="12"/>
      <c r="BW47" s="2"/>
      <c r="BX47" s="145"/>
      <c r="BY47" s="145"/>
    </row>
    <row r="48" spans="1:77" ht="5.0999999999999996" customHeight="1" x14ac:dyDescent="0.15">
      <c r="A48" s="137"/>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3"/>
      <c r="AK48" s="13"/>
      <c r="AL48" s="13"/>
      <c r="AM48" s="13"/>
      <c r="AN48" s="13"/>
      <c r="AO48" s="13"/>
      <c r="AP48" s="13"/>
      <c r="AQ48" s="14"/>
      <c r="AR48" s="13"/>
      <c r="AS48" s="13"/>
      <c r="AT48" s="13"/>
      <c r="AU48" s="13"/>
      <c r="AV48" s="13"/>
      <c r="AW48" s="13"/>
      <c r="AX48" s="13"/>
      <c r="AY48" s="13"/>
      <c r="AZ48" s="14"/>
      <c r="BA48" s="126"/>
      <c r="BB48" s="14"/>
      <c r="BC48" s="14"/>
      <c r="BD48" s="126"/>
      <c r="BE48" s="126"/>
      <c r="BF48" s="127"/>
      <c r="BQ48" s="13"/>
      <c r="BR48" s="13"/>
      <c r="BS48" s="13"/>
      <c r="BT48" s="13"/>
      <c r="BU48" s="13"/>
      <c r="BV48" s="14"/>
      <c r="BX48" s="14"/>
      <c r="BY48" s="14"/>
    </row>
    <row r="49" spans="1:77" ht="17.100000000000001" customHeight="1" x14ac:dyDescent="0.15">
      <c r="A49" s="124" t="s">
        <v>35</v>
      </c>
      <c r="B49" s="125"/>
      <c r="C49" s="125"/>
      <c r="D49" s="148"/>
      <c r="E49" s="148"/>
      <c r="F49" s="148"/>
      <c r="G49" s="148"/>
      <c r="H49" s="148"/>
      <c r="I49" s="148"/>
      <c r="J49" s="148"/>
      <c r="K49" s="126"/>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2"/>
      <c r="AK49" s="12"/>
      <c r="AL49" s="12"/>
      <c r="AM49" s="12"/>
      <c r="AN49" s="12"/>
      <c r="AO49" s="12"/>
      <c r="AP49" s="12"/>
      <c r="AQ49" s="12"/>
      <c r="AR49" s="313" t="str">
        <f>'控_ロ-②'!AR51:AZ51</f>
        <v/>
      </c>
      <c r="AS49" s="313"/>
      <c r="AT49" s="313"/>
      <c r="AU49" s="313"/>
      <c r="AV49" s="313"/>
      <c r="AW49" s="313"/>
      <c r="AX49" s="313"/>
      <c r="AY49" s="313"/>
      <c r="AZ49" s="313"/>
      <c r="BA49" s="314" t="s">
        <v>29</v>
      </c>
      <c r="BB49" s="314"/>
      <c r="BC49" s="314"/>
      <c r="BD49" s="396" t="s">
        <v>36</v>
      </c>
      <c r="BE49" s="396"/>
      <c r="BF49" s="127"/>
      <c r="BQ49" s="12"/>
      <c r="BR49" s="12"/>
      <c r="BS49" s="12"/>
      <c r="BT49" s="12"/>
      <c r="BU49" s="12"/>
      <c r="BV49" s="12"/>
      <c r="BW49" s="2"/>
      <c r="BX49" s="145"/>
      <c r="BY49" s="145"/>
    </row>
    <row r="50" spans="1:77" ht="17.100000000000001" customHeight="1" x14ac:dyDescent="0.15">
      <c r="A50" s="142" t="s">
        <v>37</v>
      </c>
      <c r="B50" s="143"/>
      <c r="C50" s="143"/>
      <c r="D50" s="150"/>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7"/>
    </row>
    <row r="51" spans="1:77" ht="5.0999999999999996" customHeight="1" x14ac:dyDescent="0.15">
      <c r="A51" s="137"/>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7"/>
    </row>
    <row r="52" spans="1:77" ht="17.100000000000001" customHeight="1" x14ac:dyDescent="0.15">
      <c r="A52" s="124" t="s">
        <v>38</v>
      </c>
      <c r="B52" s="125"/>
      <c r="C52" s="125"/>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0"/>
      <c r="AK52" s="10"/>
      <c r="AL52" s="10"/>
      <c r="AM52" s="10"/>
      <c r="AN52" s="10"/>
      <c r="AO52" s="10"/>
      <c r="AP52" s="11"/>
      <c r="AQ52" s="11"/>
      <c r="AR52" s="338">
        <f>'控_ロ-②'!AR54:AZ54</f>
        <v>0</v>
      </c>
      <c r="AS52" s="338"/>
      <c r="AT52" s="338"/>
      <c r="AU52" s="338"/>
      <c r="AV52" s="338"/>
      <c r="AW52" s="338"/>
      <c r="AX52" s="338"/>
      <c r="AY52" s="338"/>
      <c r="AZ52" s="338"/>
      <c r="BA52" s="339" t="s">
        <v>39</v>
      </c>
      <c r="BB52" s="339"/>
      <c r="BC52" s="339"/>
      <c r="BD52" s="396" t="s">
        <v>40</v>
      </c>
      <c r="BE52" s="396"/>
      <c r="BF52" s="127"/>
      <c r="BQ52" s="10"/>
      <c r="BR52" s="10"/>
      <c r="BS52" s="10"/>
      <c r="BT52" s="10"/>
      <c r="BU52" s="11"/>
      <c r="BV52" s="11"/>
      <c r="BW52" s="11"/>
      <c r="BX52" s="11"/>
      <c r="BY52" s="11"/>
    </row>
    <row r="53" spans="1:77" ht="5.0999999999999996" customHeight="1" x14ac:dyDescent="0.15">
      <c r="A53" s="137"/>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7"/>
    </row>
    <row r="54" spans="1:77" ht="17.100000000000001" customHeight="1" x14ac:dyDescent="0.15">
      <c r="A54" s="124" t="s">
        <v>41</v>
      </c>
      <c r="B54" s="125"/>
      <c r="C54" s="125"/>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
      <c r="AK54" s="12"/>
      <c r="AL54" s="12"/>
      <c r="AM54" s="12"/>
      <c r="AN54" s="12"/>
      <c r="AO54" s="12"/>
      <c r="AP54" s="12"/>
      <c r="AQ54" s="12"/>
      <c r="AR54" s="313">
        <f>'控_ロ-②'!AR56:AZ56</f>
        <v>0</v>
      </c>
      <c r="AS54" s="313"/>
      <c r="AT54" s="313"/>
      <c r="AU54" s="313"/>
      <c r="AV54" s="313"/>
      <c r="AW54" s="313"/>
      <c r="AX54" s="313"/>
      <c r="AY54" s="313"/>
      <c r="AZ54" s="313"/>
      <c r="BA54" s="314" t="s">
        <v>29</v>
      </c>
      <c r="BB54" s="314"/>
      <c r="BC54" s="314"/>
      <c r="BD54" s="396" t="s">
        <v>42</v>
      </c>
      <c r="BE54" s="396"/>
      <c r="BF54" s="127"/>
      <c r="BQ54" s="12"/>
      <c r="BR54" s="12"/>
      <c r="BS54" s="12"/>
      <c r="BT54" s="12"/>
      <c r="BU54" s="12"/>
      <c r="BV54" s="12"/>
      <c r="BW54" s="2"/>
      <c r="BX54" s="145"/>
      <c r="BY54" s="145"/>
    </row>
    <row r="55" spans="1:77" ht="5.0999999999999996" customHeight="1" x14ac:dyDescent="0.15">
      <c r="A55" s="137"/>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9"/>
      <c r="AK55" s="19"/>
      <c r="AL55" s="19"/>
      <c r="AM55" s="19"/>
      <c r="AN55" s="19"/>
      <c r="AO55" s="19"/>
      <c r="AP55" s="19"/>
      <c r="AQ55" s="20"/>
      <c r="AR55" s="19"/>
      <c r="AS55" s="19"/>
      <c r="AT55" s="19"/>
      <c r="AU55" s="19"/>
      <c r="AV55" s="19"/>
      <c r="AW55" s="19"/>
      <c r="AX55" s="19"/>
      <c r="AY55" s="19"/>
      <c r="AZ55" s="20"/>
      <c r="BA55" s="126"/>
      <c r="BB55" s="14"/>
      <c r="BC55" s="14"/>
      <c r="BD55" s="126"/>
      <c r="BE55" s="126"/>
      <c r="BF55" s="127"/>
      <c r="BQ55" s="19"/>
      <c r="BR55" s="19"/>
      <c r="BS55" s="19"/>
      <c r="BT55" s="19"/>
      <c r="BU55" s="19"/>
      <c r="BV55" s="20"/>
      <c r="BX55" s="14"/>
      <c r="BY55" s="14"/>
    </row>
    <row r="56" spans="1:77" ht="17.100000000000001" customHeight="1" x14ac:dyDescent="0.15">
      <c r="A56" s="124" t="s">
        <v>43</v>
      </c>
      <c r="B56" s="125"/>
      <c r="C56" s="125"/>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
      <c r="AK56" s="12"/>
      <c r="AL56" s="12"/>
      <c r="AM56" s="12"/>
      <c r="AN56" s="12"/>
      <c r="AO56" s="12"/>
      <c r="AP56" s="12"/>
      <c r="AQ56" s="12"/>
      <c r="AR56" s="313">
        <f>'控_ロ-②'!AR59:AZ59</f>
        <v>0</v>
      </c>
      <c r="AS56" s="313"/>
      <c r="AT56" s="313"/>
      <c r="AU56" s="313"/>
      <c r="AV56" s="313"/>
      <c r="AW56" s="313"/>
      <c r="AX56" s="313"/>
      <c r="AY56" s="313"/>
      <c r="AZ56" s="313"/>
      <c r="BA56" s="314" t="s">
        <v>29</v>
      </c>
      <c r="BB56" s="314"/>
      <c r="BC56" s="314"/>
      <c r="BD56" s="396" t="s">
        <v>44</v>
      </c>
      <c r="BE56" s="396"/>
      <c r="BF56" s="127"/>
      <c r="BQ56" s="12"/>
      <c r="BR56" s="12"/>
      <c r="BS56" s="12"/>
      <c r="BT56" s="12"/>
      <c r="BU56" s="12"/>
      <c r="BV56" s="12"/>
      <c r="BW56" s="2"/>
      <c r="BX56" s="145"/>
      <c r="BY56" s="145"/>
    </row>
    <row r="57" spans="1:77" ht="5.0999999999999996" customHeight="1" x14ac:dyDescent="0.15">
      <c r="A57" s="137"/>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1"/>
      <c r="AK57" s="11"/>
      <c r="AL57" s="11"/>
      <c r="AM57" s="11"/>
      <c r="AN57" s="11"/>
      <c r="AO57" s="11"/>
      <c r="AP57" s="11"/>
      <c r="AQ57" s="11"/>
      <c r="AR57" s="11"/>
      <c r="AS57" s="11"/>
      <c r="AT57" s="11"/>
      <c r="AU57" s="11"/>
      <c r="AV57" s="11"/>
      <c r="AW57" s="11"/>
      <c r="AX57" s="11"/>
      <c r="AY57" s="11"/>
      <c r="AZ57" s="11"/>
      <c r="BA57" s="126"/>
      <c r="BB57" s="126"/>
      <c r="BC57" s="126"/>
      <c r="BD57" s="126"/>
      <c r="BE57" s="126"/>
      <c r="BF57" s="127"/>
      <c r="BQ57" s="11"/>
      <c r="BR57" s="11"/>
      <c r="BS57" s="11"/>
      <c r="BT57" s="11"/>
      <c r="BU57" s="11"/>
      <c r="BV57" s="11"/>
    </row>
    <row r="58" spans="1:77" ht="17.100000000000001" customHeight="1" x14ac:dyDescent="0.15">
      <c r="A58" s="124" t="s">
        <v>45</v>
      </c>
      <c r="B58" s="125"/>
      <c r="C58" s="125"/>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0"/>
      <c r="AK58" s="10"/>
      <c r="AL58" s="10"/>
      <c r="AM58" s="10"/>
      <c r="AN58" s="10"/>
      <c r="AO58" s="10"/>
      <c r="AP58" s="11"/>
      <c r="AQ58" s="11"/>
      <c r="AR58" s="313">
        <f>'控_ロ-②'!AR62:AZ62</f>
        <v>0</v>
      </c>
      <c r="AS58" s="313"/>
      <c r="AT58" s="313"/>
      <c r="AU58" s="313"/>
      <c r="AV58" s="313"/>
      <c r="AW58" s="313"/>
      <c r="AX58" s="313"/>
      <c r="AY58" s="313"/>
      <c r="AZ58" s="313"/>
      <c r="BA58" s="314" t="s">
        <v>29</v>
      </c>
      <c r="BB58" s="314"/>
      <c r="BC58" s="314"/>
      <c r="BD58" s="396" t="s">
        <v>46</v>
      </c>
      <c r="BE58" s="396"/>
      <c r="BF58" s="127"/>
      <c r="BQ58" s="10"/>
      <c r="BR58" s="10"/>
      <c r="BS58" s="10"/>
      <c r="BT58" s="10"/>
      <c r="BU58" s="11"/>
      <c r="BV58" s="11"/>
      <c r="BW58" s="11"/>
      <c r="BX58" s="11"/>
      <c r="BY58" s="11"/>
    </row>
    <row r="59" spans="1:77" ht="5.0999999999999996" customHeight="1" x14ac:dyDescent="0.15">
      <c r="A59" s="124"/>
      <c r="B59" s="125"/>
      <c r="C59" s="125"/>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7"/>
    </row>
    <row r="60" spans="1:77" ht="17.100000000000001" customHeight="1" x14ac:dyDescent="0.15">
      <c r="A60" s="124" t="s">
        <v>47</v>
      </c>
      <c r="B60" s="125"/>
      <c r="C60" s="125"/>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
      <c r="AK60" s="12"/>
      <c r="AL60" s="12"/>
      <c r="AM60" s="12"/>
      <c r="AN60" s="12"/>
      <c r="AO60" s="12"/>
      <c r="AP60" s="12"/>
      <c r="AQ60" s="12"/>
      <c r="AR60" s="313">
        <f>'控_ロ-②'!AR64:AZ64</f>
        <v>0</v>
      </c>
      <c r="AS60" s="313"/>
      <c r="AT60" s="313"/>
      <c r="AU60" s="313"/>
      <c r="AV60" s="313"/>
      <c r="AW60" s="313"/>
      <c r="AX60" s="313"/>
      <c r="AY60" s="313"/>
      <c r="AZ60" s="313"/>
      <c r="BA60" s="314" t="s">
        <v>29</v>
      </c>
      <c r="BB60" s="314"/>
      <c r="BC60" s="314"/>
      <c r="BD60" s="396" t="s">
        <v>48</v>
      </c>
      <c r="BE60" s="396"/>
      <c r="BF60" s="127"/>
      <c r="BQ60" s="12"/>
      <c r="BR60" s="12"/>
      <c r="BS60" s="12"/>
      <c r="BT60" s="12"/>
      <c r="BU60" s="12"/>
      <c r="BV60" s="12"/>
      <c r="BW60" s="2"/>
      <c r="BX60" s="145"/>
      <c r="BY60" s="145"/>
    </row>
    <row r="61" spans="1:77" ht="5.0999999999999996" customHeight="1" x14ac:dyDescent="0.15">
      <c r="A61" s="137"/>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51"/>
      <c r="AS61" s="13"/>
      <c r="AT61" s="13"/>
      <c r="AU61" s="13"/>
      <c r="AV61" s="13"/>
      <c r="AW61" s="13"/>
      <c r="AX61" s="13"/>
      <c r="AY61" s="13"/>
      <c r="AZ61" s="13"/>
      <c r="BA61" s="14"/>
      <c r="BB61" s="14"/>
      <c r="BC61" s="14"/>
      <c r="BD61" s="126"/>
      <c r="BE61" s="126"/>
      <c r="BF61" s="127"/>
    </row>
    <row r="62" spans="1:77" ht="17.100000000000001" customHeight="1" x14ac:dyDescent="0.15">
      <c r="A62" s="142" t="s">
        <v>49</v>
      </c>
      <c r="B62" s="143"/>
      <c r="C62" s="143"/>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7"/>
    </row>
    <row r="63" spans="1:77" ht="5.0999999999999996" customHeight="1" x14ac:dyDescent="0.15">
      <c r="A63" s="137"/>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7"/>
    </row>
    <row r="64" spans="1:77" ht="17.100000000000001" customHeight="1" x14ac:dyDescent="0.15">
      <c r="A64" s="124" t="s">
        <v>50</v>
      </c>
      <c r="B64" s="125"/>
      <c r="C64" s="125"/>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0"/>
      <c r="AK64" s="10"/>
      <c r="AL64" s="10"/>
      <c r="AM64" s="10"/>
      <c r="AN64" s="10"/>
      <c r="AO64" s="10"/>
      <c r="AP64" s="11"/>
      <c r="AQ64" s="11"/>
      <c r="AR64" s="338">
        <f>'控_ロ-②'!AR68:AZ68</f>
        <v>0</v>
      </c>
      <c r="AS64" s="338"/>
      <c r="AT64" s="338"/>
      <c r="AU64" s="338"/>
      <c r="AV64" s="338"/>
      <c r="AW64" s="338"/>
      <c r="AX64" s="338"/>
      <c r="AY64" s="338"/>
      <c r="AZ64" s="338"/>
      <c r="BA64" s="339" t="s">
        <v>39</v>
      </c>
      <c r="BB64" s="339"/>
      <c r="BC64" s="339"/>
      <c r="BD64" s="396" t="s">
        <v>51</v>
      </c>
      <c r="BE64" s="396"/>
      <c r="BF64" s="127"/>
      <c r="BQ64" s="10"/>
      <c r="BR64" s="10"/>
      <c r="BS64" s="10"/>
      <c r="BT64" s="10"/>
      <c r="BU64" s="11"/>
      <c r="BV64" s="11"/>
      <c r="BW64" s="11"/>
      <c r="BX64" s="11"/>
      <c r="BY64" s="11"/>
    </row>
    <row r="65" spans="1:77" ht="5.0999999999999996" customHeight="1" x14ac:dyDescent="0.15">
      <c r="A65" s="137"/>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7"/>
    </row>
    <row r="66" spans="1:77" ht="17.100000000000001" customHeight="1" x14ac:dyDescent="0.15">
      <c r="A66" s="124" t="s">
        <v>52</v>
      </c>
      <c r="B66" s="125"/>
      <c r="C66" s="125"/>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
      <c r="AK66" s="12"/>
      <c r="AL66" s="12"/>
      <c r="AM66" s="12"/>
      <c r="AN66" s="12"/>
      <c r="AO66" s="12"/>
      <c r="AP66" s="12"/>
      <c r="AQ66" s="12"/>
      <c r="AR66" s="313">
        <f>'控_ロ-②'!AR70:AZ70</f>
        <v>0</v>
      </c>
      <c r="AS66" s="313"/>
      <c r="AT66" s="313"/>
      <c r="AU66" s="313"/>
      <c r="AV66" s="313"/>
      <c r="AW66" s="313"/>
      <c r="AX66" s="313"/>
      <c r="AY66" s="313"/>
      <c r="AZ66" s="313"/>
      <c r="BA66" s="314" t="s">
        <v>29</v>
      </c>
      <c r="BB66" s="314"/>
      <c r="BC66" s="314"/>
      <c r="BD66" s="396" t="s">
        <v>53</v>
      </c>
      <c r="BE66" s="396"/>
      <c r="BF66" s="127"/>
      <c r="BQ66" s="12"/>
      <c r="BR66" s="12"/>
      <c r="BS66" s="12"/>
      <c r="BT66" s="12"/>
      <c r="BU66" s="12"/>
      <c r="BV66" s="12"/>
      <c r="BW66" s="2"/>
      <c r="BX66" s="145"/>
      <c r="BY66" s="145"/>
    </row>
    <row r="67" spans="1:77" ht="5.0999999999999996" customHeight="1" x14ac:dyDescent="0.15">
      <c r="A67" s="137"/>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9"/>
      <c r="AK67" s="19"/>
      <c r="AL67" s="19"/>
      <c r="AM67" s="19"/>
      <c r="AN67" s="19"/>
      <c r="AO67" s="19"/>
      <c r="AP67" s="19"/>
      <c r="AQ67" s="20"/>
      <c r="AR67" s="19"/>
      <c r="AS67" s="19"/>
      <c r="AT67" s="19"/>
      <c r="AU67" s="19"/>
      <c r="AV67" s="19"/>
      <c r="AW67" s="19"/>
      <c r="AX67" s="19"/>
      <c r="AY67" s="19"/>
      <c r="AZ67" s="20"/>
      <c r="BA67" s="126"/>
      <c r="BB67" s="14"/>
      <c r="BC67" s="14"/>
      <c r="BD67" s="126"/>
      <c r="BE67" s="126"/>
      <c r="BF67" s="127"/>
      <c r="BQ67" s="19"/>
      <c r="BR67" s="19"/>
      <c r="BS67" s="19"/>
      <c r="BT67" s="19"/>
      <c r="BU67" s="19"/>
      <c r="BV67" s="20"/>
      <c r="BX67" s="14"/>
      <c r="BY67" s="14"/>
    </row>
    <row r="68" spans="1:77" ht="17.100000000000001" customHeight="1" x14ac:dyDescent="0.15">
      <c r="A68" s="124" t="s">
        <v>54</v>
      </c>
      <c r="B68" s="125"/>
      <c r="C68" s="125"/>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
      <c r="AK68" s="12"/>
      <c r="AL68" s="12"/>
      <c r="AM68" s="12"/>
      <c r="AN68" s="12"/>
      <c r="AO68" s="12"/>
      <c r="AP68" s="12"/>
      <c r="AQ68" s="12"/>
      <c r="AR68" s="313">
        <f>'控_ロ-②'!AR72:AZ72</f>
        <v>0</v>
      </c>
      <c r="AS68" s="313"/>
      <c r="AT68" s="313"/>
      <c r="AU68" s="313"/>
      <c r="AV68" s="313"/>
      <c r="AW68" s="313"/>
      <c r="AX68" s="313"/>
      <c r="AY68" s="313"/>
      <c r="AZ68" s="313"/>
      <c r="BA68" s="314" t="s">
        <v>29</v>
      </c>
      <c r="BB68" s="314"/>
      <c r="BC68" s="314"/>
      <c r="BD68" s="396" t="s">
        <v>55</v>
      </c>
      <c r="BE68" s="396"/>
      <c r="BF68" s="127"/>
      <c r="BQ68" s="12"/>
      <c r="BR68" s="12"/>
      <c r="BS68" s="12"/>
      <c r="BT68" s="12"/>
      <c r="BU68" s="12"/>
      <c r="BV68" s="12"/>
      <c r="BW68" s="2"/>
      <c r="BX68" s="145"/>
      <c r="BY68" s="145"/>
    </row>
    <row r="69" spans="1:77" ht="5.0999999999999996" customHeight="1" x14ac:dyDescent="0.15">
      <c r="A69" s="137"/>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1"/>
      <c r="AK69" s="11"/>
      <c r="AL69" s="11"/>
      <c r="AM69" s="11"/>
      <c r="AN69" s="11"/>
      <c r="AO69" s="11"/>
      <c r="AP69" s="11"/>
      <c r="AQ69" s="11"/>
      <c r="AR69" s="11"/>
      <c r="AS69" s="11"/>
      <c r="AT69" s="11"/>
      <c r="AU69" s="11"/>
      <c r="AV69" s="11"/>
      <c r="AW69" s="11"/>
      <c r="AX69" s="11"/>
      <c r="AY69" s="11"/>
      <c r="AZ69" s="11"/>
      <c r="BA69" s="126"/>
      <c r="BB69" s="126"/>
      <c r="BC69" s="126"/>
      <c r="BD69" s="126"/>
      <c r="BE69" s="126"/>
      <c r="BF69" s="127"/>
      <c r="BQ69" s="11"/>
      <c r="BR69" s="11"/>
      <c r="BS69" s="11"/>
      <c r="BT69" s="11"/>
      <c r="BU69" s="11"/>
      <c r="BV69" s="11"/>
    </row>
    <row r="70" spans="1:77" ht="17.100000000000001" customHeight="1" x14ac:dyDescent="0.15">
      <c r="A70" s="124" t="s">
        <v>56</v>
      </c>
      <c r="B70" s="125"/>
      <c r="C70" s="125"/>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0"/>
      <c r="AK70" s="10"/>
      <c r="AL70" s="10"/>
      <c r="AM70" s="10"/>
      <c r="AN70" s="10"/>
      <c r="AO70" s="10"/>
      <c r="AP70" s="11"/>
      <c r="AQ70" s="11"/>
      <c r="AR70" s="313">
        <f>'控_ロ-②'!AR74:AZ74</f>
        <v>0</v>
      </c>
      <c r="AS70" s="313"/>
      <c r="AT70" s="313"/>
      <c r="AU70" s="313"/>
      <c r="AV70" s="313"/>
      <c r="AW70" s="313"/>
      <c r="AX70" s="313"/>
      <c r="AY70" s="313"/>
      <c r="AZ70" s="313"/>
      <c r="BA70" s="314" t="s">
        <v>29</v>
      </c>
      <c r="BB70" s="314"/>
      <c r="BC70" s="314"/>
      <c r="BD70" s="396" t="s">
        <v>57</v>
      </c>
      <c r="BE70" s="396"/>
      <c r="BF70" s="127"/>
      <c r="BQ70" s="10"/>
      <c r="BR70" s="10"/>
      <c r="BS70" s="10"/>
      <c r="BT70" s="10"/>
      <c r="BU70" s="11"/>
      <c r="BV70" s="11"/>
      <c r="BW70" s="11"/>
      <c r="BX70" s="11"/>
      <c r="BY70" s="11"/>
    </row>
    <row r="71" spans="1:77" ht="5.0999999999999996" customHeight="1" x14ac:dyDescent="0.15">
      <c r="A71" s="124"/>
      <c r="B71" s="125"/>
      <c r="C71" s="125"/>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7"/>
    </row>
    <row r="72" spans="1:77" ht="17.100000000000001" customHeight="1" x14ac:dyDescent="0.15">
      <c r="A72" s="124" t="s">
        <v>58</v>
      </c>
      <c r="B72" s="125"/>
      <c r="C72" s="125"/>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
      <c r="AK72" s="12"/>
      <c r="AL72" s="12"/>
      <c r="AM72" s="12"/>
      <c r="AN72" s="12"/>
      <c r="AO72" s="12"/>
      <c r="AP72" s="12"/>
      <c r="AQ72" s="12"/>
      <c r="AR72" s="313">
        <f>'控_ロ-②'!AR76:AZ76</f>
        <v>0</v>
      </c>
      <c r="AS72" s="313"/>
      <c r="AT72" s="313"/>
      <c r="AU72" s="313"/>
      <c r="AV72" s="313"/>
      <c r="AW72" s="313"/>
      <c r="AX72" s="313"/>
      <c r="AY72" s="313"/>
      <c r="AZ72" s="313"/>
      <c r="BA72" s="314" t="s">
        <v>29</v>
      </c>
      <c r="BB72" s="314"/>
      <c r="BC72" s="314"/>
      <c r="BD72" s="396" t="s">
        <v>59</v>
      </c>
      <c r="BE72" s="396"/>
      <c r="BF72" s="127"/>
      <c r="BQ72" s="12"/>
      <c r="BR72" s="12"/>
      <c r="BS72" s="12"/>
      <c r="BT72" s="12"/>
      <c r="BU72" s="12"/>
      <c r="BV72" s="12"/>
      <c r="BW72" s="2"/>
      <c r="BX72" s="145"/>
      <c r="BY72" s="145"/>
    </row>
    <row r="73" spans="1:77" ht="5.0999999999999996" customHeight="1" x14ac:dyDescent="0.15">
      <c r="A73" s="152"/>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53"/>
      <c r="AS73" s="50"/>
      <c r="AT73" s="50"/>
      <c r="AU73" s="50"/>
      <c r="AV73" s="50"/>
      <c r="AW73" s="50"/>
      <c r="AX73" s="50"/>
      <c r="AY73" s="50"/>
      <c r="AZ73" s="50"/>
      <c r="BA73" s="9"/>
      <c r="BB73" s="9"/>
      <c r="BC73" s="9"/>
      <c r="BD73" s="144"/>
      <c r="BE73" s="144"/>
      <c r="BF73" s="154"/>
    </row>
    <row r="74" spans="1:77" s="155" customFormat="1" ht="3" customHeight="1" x14ac:dyDescent="0.15">
      <c r="G74" s="156"/>
    </row>
    <row r="75" spans="1:77" ht="18.75" customHeight="1" x14ac:dyDescent="0.15">
      <c r="A75" s="126"/>
      <c r="B75" s="157" t="s">
        <v>149</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397" t="s">
        <v>163</v>
      </c>
      <c r="AS75" s="397"/>
      <c r="AT75" s="397"/>
      <c r="AU75" s="397"/>
      <c r="AV75" s="397"/>
      <c r="AW75" s="397"/>
      <c r="AX75" s="397"/>
      <c r="AY75" s="397"/>
      <c r="AZ75" s="397"/>
      <c r="BA75" s="397"/>
      <c r="BB75" s="397"/>
      <c r="BC75" s="397"/>
      <c r="BD75" s="397"/>
      <c r="BE75" s="397"/>
    </row>
    <row r="76" spans="1:77" ht="18.75" customHeight="1" x14ac:dyDescent="0.15">
      <c r="A76" s="158"/>
      <c r="B76" s="159" t="s">
        <v>155</v>
      </c>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58"/>
      <c r="BG76" s="158"/>
      <c r="BH76" s="158"/>
      <c r="BI76" s="158"/>
      <c r="BJ76" s="158"/>
    </row>
    <row r="77" spans="1:77" ht="18.75" customHeight="1" x14ac:dyDescent="0.15">
      <c r="A77" s="158"/>
      <c r="B77" s="159" t="s">
        <v>150</v>
      </c>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row>
    <row r="78" spans="1:77" ht="18.75" customHeight="1" x14ac:dyDescent="0.15">
      <c r="B78" s="159" t="s">
        <v>154</v>
      </c>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row>
    <row r="79" spans="1:77" ht="18.75" customHeight="1" x14ac:dyDescent="0.15">
      <c r="B79" s="159"/>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row>
    <row r="80" spans="1:77" ht="18.75" customHeight="1" x14ac:dyDescent="0.15">
      <c r="B80" s="159" t="s">
        <v>153</v>
      </c>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row>
    <row r="81" s="128" customFormat="1" ht="21" customHeight="1" x14ac:dyDescent="0.15"/>
    <row r="82" s="128" customFormat="1" ht="21" customHeight="1" x14ac:dyDescent="0.15"/>
  </sheetData>
  <mergeCells count="97">
    <mergeCell ref="AS1:BE2"/>
    <mergeCell ref="AS3:BE4"/>
    <mergeCell ref="A6:BE6"/>
    <mergeCell ref="A9:R9"/>
    <mergeCell ref="AL9:AP9"/>
    <mergeCell ref="AQ9:AR9"/>
    <mergeCell ref="AS9:AT9"/>
    <mergeCell ref="AU9:AV9"/>
    <mergeCell ref="AW9:AX9"/>
    <mergeCell ref="AY9:AZ9"/>
    <mergeCell ref="BA9:BB9"/>
    <mergeCell ref="AB11:BE11"/>
    <mergeCell ref="P13:AA13"/>
    <mergeCell ref="P12:AA12"/>
    <mergeCell ref="P11:AA11"/>
    <mergeCell ref="AB13:BE13"/>
    <mergeCell ref="AB12:BE12"/>
    <mergeCell ref="A15:BE15"/>
    <mergeCell ref="A16:BE16"/>
    <mergeCell ref="A17:F17"/>
    <mergeCell ref="G17:S17"/>
    <mergeCell ref="AM18:AQ19"/>
    <mergeCell ref="AR18:BC19"/>
    <mergeCell ref="BD18:BE19"/>
    <mergeCell ref="AK18:AL19"/>
    <mergeCell ref="A18:E19"/>
    <mergeCell ref="F18:Q19"/>
    <mergeCell ref="R18:S19"/>
    <mergeCell ref="T18:X19"/>
    <mergeCell ref="Y18:AJ19"/>
    <mergeCell ref="AR20:BC21"/>
    <mergeCell ref="BD20:BE21"/>
    <mergeCell ref="A22:BE22"/>
    <mergeCell ref="A24:BE24"/>
    <mergeCell ref="AD28:AQ28"/>
    <mergeCell ref="AR28:AZ28"/>
    <mergeCell ref="AK20:AL21"/>
    <mergeCell ref="AM20:AQ21"/>
    <mergeCell ref="A20:E21"/>
    <mergeCell ref="F20:Q21"/>
    <mergeCell ref="R20:S21"/>
    <mergeCell ref="T20:X21"/>
    <mergeCell ref="Y20:AJ21"/>
    <mergeCell ref="AR30:AZ30"/>
    <mergeCell ref="BA30:BC30"/>
    <mergeCell ref="BD30:BE30"/>
    <mergeCell ref="AR32:AZ32"/>
    <mergeCell ref="BA32:BC32"/>
    <mergeCell ref="BD32:BE32"/>
    <mergeCell ref="AR47:AZ47"/>
    <mergeCell ref="BA47:BC47"/>
    <mergeCell ref="BD47:BE47"/>
    <mergeCell ref="AR37:AZ37"/>
    <mergeCell ref="AD39:AQ39"/>
    <mergeCell ref="AR39:AZ39"/>
    <mergeCell ref="AD41:AQ41"/>
    <mergeCell ref="AR41:AZ41"/>
    <mergeCell ref="AR43:AZ43"/>
    <mergeCell ref="BA43:BC43"/>
    <mergeCell ref="BD43:BE43"/>
    <mergeCell ref="AR45:AZ45"/>
    <mergeCell ref="BA45:BC45"/>
    <mergeCell ref="BD45:BE45"/>
    <mergeCell ref="AR49:AZ49"/>
    <mergeCell ref="BA49:BC49"/>
    <mergeCell ref="BD49:BE49"/>
    <mergeCell ref="AR52:AZ52"/>
    <mergeCell ref="BA52:BC52"/>
    <mergeCell ref="BD52:BE52"/>
    <mergeCell ref="AR54:AZ54"/>
    <mergeCell ref="BA54:BC54"/>
    <mergeCell ref="BD54:BE54"/>
    <mergeCell ref="AR56:AZ56"/>
    <mergeCell ref="BA56:BC56"/>
    <mergeCell ref="BD56:BE56"/>
    <mergeCell ref="AR58:AZ58"/>
    <mergeCell ref="BA58:BC58"/>
    <mergeCell ref="BD58:BE58"/>
    <mergeCell ref="AR60:AZ60"/>
    <mergeCell ref="BA60:BC60"/>
    <mergeCell ref="BD60:BE60"/>
    <mergeCell ref="AR64:AZ64"/>
    <mergeCell ref="BA64:BC64"/>
    <mergeCell ref="BD64:BE64"/>
    <mergeCell ref="AR66:AZ66"/>
    <mergeCell ref="BA66:BC66"/>
    <mergeCell ref="BD66:BE66"/>
    <mergeCell ref="AR72:AZ72"/>
    <mergeCell ref="BA72:BC72"/>
    <mergeCell ref="BD72:BE72"/>
    <mergeCell ref="AR75:BE75"/>
    <mergeCell ref="AR68:AZ68"/>
    <mergeCell ref="BA68:BC68"/>
    <mergeCell ref="BD68:BE68"/>
    <mergeCell ref="AR70:AZ70"/>
    <mergeCell ref="BA70:BC70"/>
    <mergeCell ref="BD70:BE70"/>
  </mergeCells>
  <phoneticPr fontId="3"/>
  <printOptions horizontalCentered="1"/>
  <pageMargins left="0.70866141732283472" right="0.70866141732283472" top="0.35433070866141736" bottom="0.35433070866141736" header="0.31496062992125984" footer="0.31496062992125984"/>
  <pageSetup paperSize="9" scale="7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計算書_ロ-②</vt:lpstr>
      <vt:lpstr>控_ロ-②</vt:lpstr>
      <vt:lpstr>認定書_ロ-②</vt:lpstr>
      <vt:lpstr>'計算書_ロ-②'!Print_Area</vt:lpstr>
      <vt:lpstr>'控_ロ-②'!Print_Area</vt:lpstr>
      <vt:lpstr>'認定書_ロ-②'!Print_Area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一三</dc:creator>
  <cp:lastModifiedBy>地域振興課</cp:lastModifiedBy>
  <cp:lastPrinted>2025-01-10T04:11:44Z</cp:lastPrinted>
  <dcterms:created xsi:type="dcterms:W3CDTF">2025-01-09T00:06:48Z</dcterms:created>
  <dcterms:modified xsi:type="dcterms:W3CDTF">2025-01-10T04:24:36Z</dcterms:modified>
</cp:coreProperties>
</file>