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Z:\【産業振興係】\【商工労働】\60 【金融・セーフティネット・融資等】\☆５号認定関係\５号認定申請書\５号認定申請書（ロ）【R6.12.1～最新】\"/>
    </mc:Choice>
  </mc:AlternateContent>
  <xr:revisionPtr revIDLastSave="0" documentId="13_ncr:1_{9351FFDA-F390-4213-B597-67CFA3EFDA99}" xr6:coauthVersionLast="47" xr6:coauthVersionMax="47" xr10:uidLastSave="{00000000-0000-0000-0000-000000000000}"/>
  <bookViews>
    <workbookView xWindow="-120" yWindow="-120" windowWidth="20730" windowHeight="11040" xr2:uid="{AD077851-52FD-4EC3-ABE9-EB39B7C5CC6D}"/>
  </bookViews>
  <sheets>
    <sheet name="ロ-①" sheetId="2" r:id="rId1"/>
    <sheet name="ロ-②" sheetId="1" state="hidden" r:id="rId2"/>
  </sheets>
  <definedNames>
    <definedName name="_xlnm.Print_Area" localSheetId="0">'ロ-①'!$A$1:$X$44</definedName>
    <definedName name="_xlnm.Print_Area" localSheetId="1">'ロ-②'!$B$1:$AC$58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2" l="1"/>
  <c r="N15" i="2"/>
  <c r="O9" i="2"/>
  <c r="O7" i="2"/>
  <c r="O31" i="2" l="1"/>
  <c r="S31" i="2" s="1"/>
  <c r="S7" i="2"/>
  <c r="P45" i="1"/>
  <c r="L45" i="1"/>
  <c r="T45" i="1" s="1"/>
  <c r="P40" i="1"/>
  <c r="L40" i="1"/>
  <c r="P35" i="1"/>
  <c r="L35" i="1"/>
  <c r="P30" i="1"/>
  <c r="L30" i="1"/>
  <c r="T30" i="1" s="1"/>
  <c r="C20" i="1"/>
  <c r="Q18" i="1"/>
  <c r="Q16" i="1"/>
  <c r="T9" i="1"/>
  <c r="T7" i="1"/>
  <c r="X8" i="1" s="1"/>
  <c r="T40" i="1" l="1"/>
  <c r="X44" i="1" s="1"/>
  <c r="T35" i="1"/>
  <c r="X34" i="1" l="1"/>
</calcChain>
</file>

<file path=xl/sharedStrings.xml><?xml version="1.0" encoding="utf-8"?>
<sst xmlns="http://schemas.openxmlformats.org/spreadsheetml/2006/main" count="258" uniqueCount="100">
  <si>
    <t>計算書（ロー②）</t>
    <rPh sb="0" eb="3">
      <t>ケイサンショ</t>
    </rPh>
    <phoneticPr fontId="3"/>
  </si>
  <si>
    <t>１．指定業種にかかる原油等の仕入単価の上昇</t>
    <rPh sb="2" eb="4">
      <t>シテイ</t>
    </rPh>
    <rPh sb="4" eb="6">
      <t>ギョウシュ</t>
    </rPh>
    <rPh sb="10" eb="13">
      <t>ゲンユトウ</t>
    </rPh>
    <rPh sb="14" eb="18">
      <t>シイレタンカ</t>
    </rPh>
    <rPh sb="19" eb="21">
      <t>ジョウショウ</t>
    </rPh>
    <phoneticPr fontId="3"/>
  </si>
  <si>
    <t>仕入額</t>
    <rPh sb="0" eb="2">
      <t>シイ</t>
    </rPh>
    <rPh sb="2" eb="3">
      <t>ガク</t>
    </rPh>
    <phoneticPr fontId="3"/>
  </si>
  <si>
    <t>仕入数量</t>
    <rPh sb="0" eb="2">
      <t>シイレ</t>
    </rPh>
    <rPh sb="2" eb="4">
      <t>スウリョウ</t>
    </rPh>
    <phoneticPr fontId="3"/>
  </si>
  <si>
    <t>平均仕入単価(※1）</t>
    <rPh sb="0" eb="2">
      <t>ヘイキン</t>
    </rPh>
    <rPh sb="2" eb="4">
      <t>シイ</t>
    </rPh>
    <rPh sb="4" eb="6">
      <t>タンカ</t>
    </rPh>
    <phoneticPr fontId="3"/>
  </si>
  <si>
    <t>上昇率（※1）</t>
    <rPh sb="0" eb="3">
      <t>ジョウショウリツ</t>
    </rPh>
    <phoneticPr fontId="3"/>
  </si>
  <si>
    <t>指定業種</t>
    <rPh sb="0" eb="2">
      <t>シテイ</t>
    </rPh>
    <rPh sb="2" eb="4">
      <t>ギョウシュ</t>
    </rPh>
    <phoneticPr fontId="3"/>
  </si>
  <si>
    <t>最近１か月</t>
    <rPh sb="0" eb="2">
      <t>サイキン</t>
    </rPh>
    <rPh sb="4" eb="5">
      <t>ゲツ</t>
    </rPh>
    <phoneticPr fontId="3"/>
  </si>
  <si>
    <t>ア</t>
    <phoneticPr fontId="3"/>
  </si>
  <si>
    <t>イ</t>
    <phoneticPr fontId="3"/>
  </si>
  <si>
    <t>E=ア/イ</t>
    <phoneticPr fontId="3"/>
  </si>
  <si>
    <t>上昇率①</t>
    <rPh sb="0" eb="3">
      <t>ジョウショウリツ</t>
    </rPh>
    <phoneticPr fontId="3"/>
  </si>
  <si>
    <t>令和</t>
    <rPh sb="0" eb="2">
      <t>レイワ</t>
    </rPh>
    <phoneticPr fontId="3"/>
  </si>
  <si>
    <t>年</t>
    <rPh sb="0" eb="1">
      <t>ネン</t>
    </rPh>
    <phoneticPr fontId="3"/>
  </si>
  <si>
    <t>月</t>
    <rPh sb="0" eb="1">
      <t>ツキ</t>
    </rPh>
    <phoneticPr fontId="3"/>
  </si>
  <si>
    <t>円</t>
    <rPh sb="0" eb="1">
      <t>エン</t>
    </rPh>
    <phoneticPr fontId="3"/>
  </si>
  <si>
    <t>ℓ</t>
    <phoneticPr fontId="3"/>
  </si>
  <si>
    <t>E/ｅ×100-100</t>
    <phoneticPr fontId="3"/>
  </si>
  <si>
    <t>前年同月</t>
    <rPh sb="0" eb="2">
      <t>ゼンネン</t>
    </rPh>
    <rPh sb="2" eb="3">
      <t>ドウ</t>
    </rPh>
    <rPh sb="3" eb="4">
      <t>ゲツ</t>
    </rPh>
    <phoneticPr fontId="3"/>
  </si>
  <si>
    <t>ウ</t>
    <phoneticPr fontId="3"/>
  </si>
  <si>
    <t>エ</t>
    <phoneticPr fontId="3"/>
  </si>
  <si>
    <t>e=ウ/エ</t>
    <phoneticPr fontId="3"/>
  </si>
  <si>
    <t>％</t>
    <phoneticPr fontId="3"/>
  </si>
  <si>
    <t>≧20.0%</t>
    <phoneticPr fontId="3"/>
  </si>
  <si>
    <t>※１:小数点以下第２位以下切捨て（第１位まで記載）</t>
    <phoneticPr fontId="3"/>
  </si>
  <si>
    <t>２．指定業種及び企業全体それぞれの売上原価に占める原油等の仕入額の割合及び</t>
    <rPh sb="2" eb="4">
      <t>シテイ</t>
    </rPh>
    <rPh sb="4" eb="6">
      <t>ギョウシュ</t>
    </rPh>
    <rPh sb="6" eb="7">
      <t>オヨ</t>
    </rPh>
    <rPh sb="8" eb="12">
      <t>キギョウゼンタイ</t>
    </rPh>
    <rPh sb="17" eb="18">
      <t>ウ</t>
    </rPh>
    <rPh sb="18" eb="19">
      <t>ア</t>
    </rPh>
    <rPh sb="19" eb="21">
      <t>ゲンカ</t>
    </rPh>
    <rPh sb="22" eb="23">
      <t>シ</t>
    </rPh>
    <rPh sb="25" eb="27">
      <t>ゲンユ</t>
    </rPh>
    <rPh sb="27" eb="28">
      <t>トウ</t>
    </rPh>
    <rPh sb="29" eb="31">
      <t>シイ</t>
    </rPh>
    <rPh sb="31" eb="32">
      <t>ガク</t>
    </rPh>
    <rPh sb="33" eb="35">
      <t>ワリアイ</t>
    </rPh>
    <rPh sb="35" eb="36">
      <t>オヨ</t>
    </rPh>
    <phoneticPr fontId="3"/>
  </si>
  <si>
    <t>最近１か月間における企業全体の売上原価に占める指定業種の売上原価の割合</t>
    <rPh sb="0" eb="2">
      <t>サイキン</t>
    </rPh>
    <rPh sb="4" eb="5">
      <t>ゲツ</t>
    </rPh>
    <rPh sb="5" eb="6">
      <t>アイダ</t>
    </rPh>
    <rPh sb="10" eb="14">
      <t>キギョウゼンタイ</t>
    </rPh>
    <rPh sb="15" eb="17">
      <t>ウリアゲ</t>
    </rPh>
    <rPh sb="17" eb="19">
      <t>ゲンカ</t>
    </rPh>
    <rPh sb="20" eb="21">
      <t>シ</t>
    </rPh>
    <rPh sb="23" eb="25">
      <t>シテイ</t>
    </rPh>
    <rPh sb="25" eb="27">
      <t>ギョウシュ</t>
    </rPh>
    <rPh sb="28" eb="30">
      <t>ウリアゲ</t>
    </rPh>
    <rPh sb="30" eb="32">
      <t>ゲンカ</t>
    </rPh>
    <rPh sb="33" eb="35">
      <t>ワリアイ</t>
    </rPh>
    <phoneticPr fontId="3"/>
  </si>
  <si>
    <t>最近１か月間の
売上原価</t>
    <rPh sb="0" eb="2">
      <t>サイキン</t>
    </rPh>
    <rPh sb="4" eb="6">
      <t>ゲツカン</t>
    </rPh>
    <rPh sb="8" eb="12">
      <t>ウリアゲゲンカ</t>
    </rPh>
    <phoneticPr fontId="3"/>
  </si>
  <si>
    <t>最近１か月間の売上原価に対応する原油等の仕入額</t>
    <rPh sb="0" eb="2">
      <t>サイキン</t>
    </rPh>
    <rPh sb="4" eb="6">
      <t>ゲツカン</t>
    </rPh>
    <rPh sb="7" eb="9">
      <t>ウリアゲ</t>
    </rPh>
    <rPh sb="9" eb="11">
      <t>ゲンカ</t>
    </rPh>
    <rPh sb="12" eb="14">
      <t>タイオウ</t>
    </rPh>
    <rPh sb="16" eb="19">
      <t>ゲンユトウ</t>
    </rPh>
    <rPh sb="20" eb="22">
      <t>シイレ</t>
    </rPh>
    <rPh sb="22" eb="23">
      <t>ガク</t>
    </rPh>
    <phoneticPr fontId="3"/>
  </si>
  <si>
    <t>売上原価に占める原油等の仕入額の割合</t>
    <rPh sb="0" eb="2">
      <t>ウリアゲ</t>
    </rPh>
    <rPh sb="2" eb="4">
      <t>ゲンカ</t>
    </rPh>
    <rPh sb="5" eb="6">
      <t>シ</t>
    </rPh>
    <rPh sb="8" eb="10">
      <t>ゲンユ</t>
    </rPh>
    <rPh sb="10" eb="11">
      <t>トウ</t>
    </rPh>
    <rPh sb="12" eb="14">
      <t>シイ</t>
    </rPh>
    <rPh sb="14" eb="15">
      <t>ガク</t>
    </rPh>
    <rPh sb="16" eb="18">
      <t>ワリアイ</t>
    </rPh>
    <phoneticPr fontId="3"/>
  </si>
  <si>
    <t>C</t>
    <phoneticPr fontId="3"/>
  </si>
  <si>
    <t>S</t>
    <phoneticPr fontId="3"/>
  </si>
  <si>
    <t>S/C×100</t>
    <phoneticPr fontId="3"/>
  </si>
  <si>
    <r>
      <rPr>
        <b/>
        <sz val="10"/>
        <rFont val="游ゴシック Light"/>
        <family val="3"/>
        <charset val="128"/>
      </rPr>
      <t>千</t>
    </r>
    <r>
      <rPr>
        <sz val="10"/>
        <rFont val="游ゴシック Light"/>
        <family val="3"/>
        <charset val="128"/>
      </rPr>
      <t>円</t>
    </r>
    <rPh sb="0" eb="1">
      <t>セン</t>
    </rPh>
    <rPh sb="1" eb="2">
      <t>エン</t>
    </rPh>
    <phoneticPr fontId="3"/>
  </si>
  <si>
    <r>
      <t>千</t>
    </r>
    <r>
      <rPr>
        <sz val="10"/>
        <rFont val="游ゴシック Light"/>
        <family val="3"/>
        <charset val="128"/>
      </rPr>
      <t>円</t>
    </r>
    <rPh sb="1" eb="2">
      <t>エン</t>
    </rPh>
    <phoneticPr fontId="3"/>
  </si>
  <si>
    <t>企業全体</t>
    <rPh sb="0" eb="2">
      <t>キギョウ</t>
    </rPh>
    <rPh sb="2" eb="4">
      <t>ゼンタイ</t>
    </rPh>
    <phoneticPr fontId="3"/>
  </si>
  <si>
    <t>C´</t>
    <phoneticPr fontId="3"/>
  </si>
  <si>
    <t>S´</t>
    <phoneticPr fontId="3"/>
  </si>
  <si>
    <t>S´/C´×100</t>
    <phoneticPr fontId="3"/>
  </si>
  <si>
    <t>企業全体の売上原価に占める指定業種の売上原価の割合（C/C´×100）</t>
    <rPh sb="0" eb="2">
      <t>キギョウ</t>
    </rPh>
    <rPh sb="2" eb="4">
      <t>ゼンタイ</t>
    </rPh>
    <rPh sb="5" eb="7">
      <t>ウリアゲ</t>
    </rPh>
    <rPh sb="7" eb="9">
      <t>ゲンカ</t>
    </rPh>
    <rPh sb="10" eb="11">
      <t>シ</t>
    </rPh>
    <rPh sb="13" eb="15">
      <t>シテイ</t>
    </rPh>
    <rPh sb="15" eb="17">
      <t>ギョウシュ</t>
    </rPh>
    <rPh sb="18" eb="20">
      <t>ウリアゲ</t>
    </rPh>
    <rPh sb="20" eb="22">
      <t>ゲンカ</t>
    </rPh>
    <rPh sb="23" eb="25">
      <t>ワリアイ</t>
    </rPh>
    <phoneticPr fontId="3"/>
  </si>
  <si>
    <t xml:space="preserve">３．指定業種及び企業全体それぞれの製品等価格への転嫁の状況 </t>
    <rPh sb="2" eb="4">
      <t>シテイ</t>
    </rPh>
    <rPh sb="4" eb="6">
      <t>ギョウシュ</t>
    </rPh>
    <rPh sb="6" eb="7">
      <t>オヨ</t>
    </rPh>
    <phoneticPr fontId="3"/>
  </si>
  <si>
    <t>原油等の仕入額</t>
    <rPh sb="0" eb="3">
      <t>ゲンユトウ</t>
    </rPh>
    <rPh sb="4" eb="6">
      <t>シイレ</t>
    </rPh>
    <rPh sb="6" eb="7">
      <t>ガク</t>
    </rPh>
    <phoneticPr fontId="3"/>
  </si>
  <si>
    <t>売上高</t>
    <rPh sb="0" eb="3">
      <t>ウリアゲダカ</t>
    </rPh>
    <phoneticPr fontId="3"/>
  </si>
  <si>
    <r>
      <t xml:space="preserve">割合(※2）
</t>
    </r>
    <r>
      <rPr>
        <sz val="9"/>
        <rFont val="游ゴシック Light"/>
        <family val="3"/>
        <charset val="128"/>
      </rPr>
      <t>（仕入額／売上高）</t>
    </r>
    <rPh sb="0" eb="2">
      <t>ワリアイ</t>
    </rPh>
    <rPh sb="8" eb="10">
      <t>シイ</t>
    </rPh>
    <rPh sb="10" eb="11">
      <t>ガク</t>
    </rPh>
    <rPh sb="12" eb="15">
      <t>ウリアゲダカ</t>
    </rPh>
    <phoneticPr fontId="3"/>
  </si>
  <si>
    <t>指定
業種</t>
    <rPh sb="0" eb="2">
      <t>シテイ</t>
    </rPh>
    <rPh sb="3" eb="5">
      <t>ギョウシュ</t>
    </rPh>
    <phoneticPr fontId="3"/>
  </si>
  <si>
    <t>千円</t>
    <rPh sb="0" eb="1">
      <t>セン</t>
    </rPh>
    <phoneticPr fontId="3"/>
  </si>
  <si>
    <t>千円</t>
  </si>
  <si>
    <t>最近３か月の合計</t>
    <rPh sb="0" eb="2">
      <t>サイキン</t>
    </rPh>
    <rPh sb="4" eb="5">
      <t>ゲツ</t>
    </rPh>
    <rPh sb="6" eb="8">
      <t>ゴウケイ</t>
    </rPh>
    <phoneticPr fontId="3"/>
  </si>
  <si>
    <t>A1</t>
    <phoneticPr fontId="3"/>
  </si>
  <si>
    <t>B1</t>
    <phoneticPr fontId="3"/>
  </si>
  <si>
    <t>ケ=A1/B1</t>
    <phoneticPr fontId="3"/>
  </si>
  <si>
    <r>
      <t>P1</t>
    </r>
    <r>
      <rPr>
        <sz val="9"/>
        <rFont val="游ゴシック Light"/>
        <family val="3"/>
        <charset val="128"/>
      </rPr>
      <t>(ケ－コ)</t>
    </r>
    <phoneticPr fontId="3"/>
  </si>
  <si>
    <t>前年同期の合計</t>
    <rPh sb="0" eb="2">
      <t>ゼンネン</t>
    </rPh>
    <rPh sb="2" eb="4">
      <t>ドウキ</t>
    </rPh>
    <rPh sb="5" eb="7">
      <t>ゴウケイ</t>
    </rPh>
    <phoneticPr fontId="3"/>
  </si>
  <si>
    <t>a1</t>
    <phoneticPr fontId="3"/>
  </si>
  <si>
    <t>b1</t>
    <phoneticPr fontId="3"/>
  </si>
  <si>
    <t>コ=a1/b1</t>
    <phoneticPr fontId="3"/>
  </si>
  <si>
    <t>＞0</t>
    <phoneticPr fontId="3"/>
  </si>
  <si>
    <t>企業
全体</t>
    <rPh sb="0" eb="2">
      <t>キギョウ</t>
    </rPh>
    <rPh sb="3" eb="5">
      <t>ゼンタイ</t>
    </rPh>
    <phoneticPr fontId="3"/>
  </si>
  <si>
    <t>A2</t>
    <phoneticPr fontId="3"/>
  </si>
  <si>
    <t>B2</t>
    <phoneticPr fontId="3"/>
  </si>
  <si>
    <t>サ=A2/B2</t>
    <phoneticPr fontId="3"/>
  </si>
  <si>
    <r>
      <t xml:space="preserve">P2 </t>
    </r>
    <r>
      <rPr>
        <sz val="9"/>
        <rFont val="游ゴシック Light"/>
        <family val="3"/>
        <charset val="128"/>
      </rPr>
      <t>(サーシ)</t>
    </r>
    <phoneticPr fontId="3"/>
  </si>
  <si>
    <t>a2</t>
    <phoneticPr fontId="3"/>
  </si>
  <si>
    <t>b2</t>
    <phoneticPr fontId="3"/>
  </si>
  <si>
    <t>シ=a2/b2</t>
    <phoneticPr fontId="3"/>
  </si>
  <si>
    <t>※2：小数点以下第4位以下切捨て（第3位まで記載）</t>
    <rPh sb="3" eb="6">
      <t>ショウスウテン</t>
    </rPh>
    <rPh sb="6" eb="8">
      <t>イカ</t>
    </rPh>
    <rPh sb="8" eb="9">
      <t>ダイ</t>
    </rPh>
    <rPh sb="10" eb="11">
      <t>イ</t>
    </rPh>
    <rPh sb="11" eb="13">
      <t>イカ</t>
    </rPh>
    <rPh sb="13" eb="14">
      <t>キ</t>
    </rPh>
    <rPh sb="14" eb="15">
      <t>ス</t>
    </rPh>
    <rPh sb="17" eb="18">
      <t>ダイ</t>
    </rPh>
    <rPh sb="19" eb="20">
      <t>イ</t>
    </rPh>
    <rPh sb="22" eb="24">
      <t>キサイ</t>
    </rPh>
    <phoneticPr fontId="3"/>
  </si>
  <si>
    <t>上記各項目に記載の金額は、当社の売上高と相違なく、また提出する添付資料の記載内容は事実と相違ありません。</t>
    <rPh sb="36" eb="38">
      <t>キサイ</t>
    </rPh>
    <rPh sb="38" eb="40">
      <t>ナイヨウ</t>
    </rPh>
    <phoneticPr fontId="3"/>
  </si>
  <si>
    <t>月</t>
    <rPh sb="0" eb="1">
      <t>ガツ</t>
    </rPh>
    <phoneticPr fontId="3"/>
  </si>
  <si>
    <t>日</t>
    <rPh sb="0" eb="1">
      <t>ヒ</t>
    </rPh>
    <phoneticPr fontId="3"/>
  </si>
  <si>
    <t>法人名または屋号</t>
    <rPh sb="0" eb="3">
      <t>ホウジンメイ</t>
    </rPh>
    <rPh sb="6" eb="8">
      <t>ヤゴウ</t>
    </rPh>
    <phoneticPr fontId="3"/>
  </si>
  <si>
    <t>代表者</t>
    <rPh sb="0" eb="3">
      <t>ダイヒョウシャ</t>
    </rPh>
    <phoneticPr fontId="3"/>
  </si>
  <si>
    <t>計算書（ロー①）</t>
    <rPh sb="0" eb="3">
      <t>ケイサンショ</t>
    </rPh>
    <phoneticPr fontId="3"/>
  </si>
  <si>
    <t>１．企業全体にかかる原油等の最近１か月間の仕入単価の上昇</t>
    <rPh sb="2" eb="4">
      <t>キギョウ</t>
    </rPh>
    <rPh sb="4" eb="6">
      <t>ゼンタイ</t>
    </rPh>
    <rPh sb="10" eb="13">
      <t>ゲンユトウ</t>
    </rPh>
    <rPh sb="14" eb="16">
      <t>サイキン</t>
    </rPh>
    <rPh sb="18" eb="20">
      <t>ゲツカン</t>
    </rPh>
    <rPh sb="21" eb="25">
      <t>シイレタンカ</t>
    </rPh>
    <rPh sb="26" eb="28">
      <t>ジョウショウ</t>
    </rPh>
    <phoneticPr fontId="3"/>
  </si>
  <si>
    <t>E＝ア/イ</t>
    <phoneticPr fontId="3"/>
  </si>
  <si>
    <t>前年同月</t>
    <rPh sb="0" eb="2">
      <t>ゼンネン</t>
    </rPh>
    <rPh sb="2" eb="4">
      <t>ドウゲツ</t>
    </rPh>
    <phoneticPr fontId="3"/>
  </si>
  <si>
    <t>e =ウ/エ</t>
    <phoneticPr fontId="3"/>
  </si>
  <si>
    <t>※小数点以下第２位以下切り捨て（第１位まで記載）</t>
    <phoneticPr fontId="3"/>
  </si>
  <si>
    <t>２．企業全体の売上原価に占める原油等の仕入額の割合</t>
    <rPh sb="2" eb="6">
      <t>キギョウゼンタイ</t>
    </rPh>
    <rPh sb="7" eb="8">
      <t>ウ</t>
    </rPh>
    <rPh sb="8" eb="9">
      <t>ア</t>
    </rPh>
    <rPh sb="9" eb="11">
      <t>ゲンカ</t>
    </rPh>
    <rPh sb="12" eb="13">
      <t>シ</t>
    </rPh>
    <rPh sb="15" eb="17">
      <t>ゲンユ</t>
    </rPh>
    <rPh sb="17" eb="18">
      <t>トウ</t>
    </rPh>
    <rPh sb="19" eb="21">
      <t>シイ</t>
    </rPh>
    <rPh sb="21" eb="22">
      <t>ガク</t>
    </rPh>
    <rPh sb="23" eb="25">
      <t>ワリアイ</t>
    </rPh>
    <phoneticPr fontId="3"/>
  </si>
  <si>
    <t>Cに対応する
原油等の仕入額</t>
    <rPh sb="2" eb="4">
      <t>タイオウ</t>
    </rPh>
    <rPh sb="7" eb="10">
      <t>ゲンユトウ</t>
    </rPh>
    <rPh sb="11" eb="13">
      <t>シイレ</t>
    </rPh>
    <rPh sb="13" eb="14">
      <t>ガク</t>
    </rPh>
    <phoneticPr fontId="3"/>
  </si>
  <si>
    <t>※1:小数点以下第２位以下切り捨て（第１位まで記載）</t>
    <phoneticPr fontId="3"/>
  </si>
  <si>
    <t>３．企業全体の製品等価格への転嫁の状況</t>
    <rPh sb="2" eb="6">
      <t>キギョウゼンタイ</t>
    </rPh>
    <rPh sb="7" eb="10">
      <t>セイヒントウ</t>
    </rPh>
    <rPh sb="10" eb="12">
      <t>カカク</t>
    </rPh>
    <rPh sb="14" eb="16">
      <t>テンカ</t>
    </rPh>
    <rPh sb="17" eb="19">
      <t>ジョウキョウ</t>
    </rPh>
    <phoneticPr fontId="3"/>
  </si>
  <si>
    <t>A</t>
    <phoneticPr fontId="3"/>
  </si>
  <si>
    <t>B</t>
    <phoneticPr fontId="3"/>
  </si>
  <si>
    <t>オ＝A/B</t>
  </si>
  <si>
    <t>a</t>
    <phoneticPr fontId="3"/>
  </si>
  <si>
    <t>b</t>
    <phoneticPr fontId="3"/>
  </si>
  <si>
    <t>カ=a/b</t>
    <phoneticPr fontId="3"/>
  </si>
  <si>
    <r>
      <t xml:space="preserve">P </t>
    </r>
    <r>
      <rPr>
        <sz val="9"/>
        <color theme="1"/>
        <rFont val="ＭＳ ゴシック"/>
        <family val="3"/>
        <charset val="128"/>
      </rPr>
      <t>(オーカ)</t>
    </r>
    <phoneticPr fontId="3"/>
  </si>
  <si>
    <t>＞０</t>
    <phoneticPr fontId="3"/>
  </si>
  <si>
    <t>※2：小数点以下第4位以下切り捨て（第3位まで記載）</t>
    <rPh sb="3" eb="6">
      <t>ショウスウテン</t>
    </rPh>
    <rPh sb="6" eb="8">
      <t>イカ</t>
    </rPh>
    <rPh sb="8" eb="9">
      <t>ダイ</t>
    </rPh>
    <rPh sb="10" eb="11">
      <t>イ</t>
    </rPh>
    <rPh sb="11" eb="13">
      <t>イカ</t>
    </rPh>
    <rPh sb="13" eb="14">
      <t>キ</t>
    </rPh>
    <rPh sb="15" eb="16">
      <t>ス</t>
    </rPh>
    <rPh sb="18" eb="19">
      <t>ダイ</t>
    </rPh>
    <rPh sb="20" eb="21">
      <t>イ</t>
    </rPh>
    <rPh sb="23" eb="25">
      <t>キサイ</t>
    </rPh>
    <phoneticPr fontId="3"/>
  </si>
  <si>
    <t>上記各項目に記載の金額は、当社の売上高と相違なく、また提出する添付資料の記載内容は事実と相違ありません。</t>
    <phoneticPr fontId="3"/>
  </si>
  <si>
    <t>年</t>
    <phoneticPr fontId="3"/>
  </si>
  <si>
    <t>月</t>
    <phoneticPr fontId="3"/>
  </si>
  <si>
    <t>日</t>
    <phoneticPr fontId="3"/>
  </si>
  <si>
    <r>
      <rPr>
        <b/>
        <sz val="10"/>
        <rFont val="ＭＳ ゴシック"/>
        <family val="3"/>
        <charset val="128"/>
      </rPr>
      <t>千</t>
    </r>
    <r>
      <rPr>
        <sz val="10"/>
        <rFont val="ＭＳ ゴシック"/>
        <family val="3"/>
        <charset val="128"/>
      </rPr>
      <t>円</t>
    </r>
    <rPh sb="0" eb="1">
      <t>セン</t>
    </rPh>
    <rPh sb="1" eb="2">
      <t>エン</t>
    </rPh>
    <phoneticPr fontId="3"/>
  </si>
  <si>
    <t>上昇率</t>
    <rPh sb="0" eb="3">
      <t>ジョウショウリツ</t>
    </rPh>
    <phoneticPr fontId="3"/>
  </si>
  <si>
    <t>平均仕入単価</t>
    <rPh sb="0" eb="2">
      <t>ヘイキン</t>
    </rPh>
    <rPh sb="2" eb="4">
      <t>シイ</t>
    </rPh>
    <rPh sb="4" eb="6">
      <t>タンカ</t>
    </rPh>
    <phoneticPr fontId="3"/>
  </si>
  <si>
    <t>依存率</t>
    <rPh sb="0" eb="2">
      <t>イゾン</t>
    </rPh>
    <rPh sb="2" eb="3">
      <t>リツ</t>
    </rPh>
    <phoneticPr fontId="3"/>
  </si>
  <si>
    <r>
      <t xml:space="preserve">割合
</t>
    </r>
    <r>
      <rPr>
        <sz val="9"/>
        <color theme="1"/>
        <rFont val="ＭＳ ゴシック"/>
        <family val="3"/>
        <charset val="128"/>
      </rPr>
      <t>（仕入額／売上高）</t>
    </r>
    <rPh sb="0" eb="2">
      <t>ワリアイ</t>
    </rPh>
    <rPh sb="4" eb="6">
      <t>シイ</t>
    </rPh>
    <rPh sb="6" eb="7">
      <t>ガク</t>
    </rPh>
    <rPh sb="8" eb="11">
      <t>ウリアゲダカ</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</si>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</sst>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gggee&quot;年&quot;m&quot;月&quot;"/>
    <numFmt numFmtId="178" formatCode="0.0_ "/>
    <numFmt numFmtId="179" formatCode="#,##0.000"/>
    <numFmt numFmtId="180" formatCode="#,##0.000;[Red]\-#,##0.000"/>
  </numFmts>
  <fonts count="32" x14ac:knownFonts="1">
    <font>
      <sz val="11"/>
      <color theme="1"/>
      <name val="游ゴシック"/>
      <family val="2"/>
      <charset val="128"/>
      <scheme val="minor"/>
    </font>
    <font>
      <sz val="11"/>
      <color theme="1"/>
      <name val="游ゴシック"/>
      <family val="2"/>
      <charset val="128"/>
      <scheme val="minor"/>
    </font>
    <font>
      <b/>
      <sz val="11"/>
      <name val="游ゴシック Light"/>
      <family val="3"/>
      <charset val="128"/>
    </font>
    <font>
      <sz val="6"/>
      <name val="游ゴシック"/>
      <family val="2"/>
      <charset val="128"/>
      <scheme val="minor"/>
    </font>
    <font>
      <sz val="11"/>
      <name val="游ゴシック Light"/>
      <family val="3"/>
      <charset val="128"/>
    </font>
    <font>
      <sz val="10"/>
      <name val="游ゴシック Light"/>
      <family val="3"/>
      <charset val="128"/>
    </font>
    <font>
      <b/>
      <sz val="16"/>
      <name val="游ゴシック Light"/>
      <family val="3"/>
      <charset val="128"/>
    </font>
    <font>
      <sz val="9"/>
      <name val="游ゴシック Light"/>
      <family val="3"/>
      <charset val="128"/>
    </font>
    <font>
      <b/>
      <sz val="10"/>
      <name val="游ゴシック Light"/>
      <family val="3"/>
      <charset val="128"/>
    </font>
    <font>
      <sz val="8"/>
      <name val="游ゴシック Light"/>
      <family val="3"/>
      <charset val="128"/>
    </font>
    <font>
      <b/>
      <sz val="8"/>
      <name val="游ゴシック Light"/>
      <family val="3"/>
      <charset val="128"/>
    </font>
    <font>
      <b/>
      <sz val="13"/>
      <name val="游ゴシック Light"/>
      <family val="3"/>
      <charset val="128"/>
    </font>
    <font>
      <sz val="8"/>
      <color theme="1"/>
      <name val="游ゴシック"/>
      <family val="2"/>
      <charset val="128"/>
      <scheme val="minor"/>
    </font>
    <font>
      <b/>
      <sz val="9"/>
      <name val="游ゴシック Light"/>
      <family val="3"/>
      <charset val="128"/>
    </font>
    <font>
      <sz val="12"/>
      <name val="游ゴシック Light"/>
      <family val="3"/>
      <charset val="128"/>
    </font>
    <font>
      <b/>
      <sz val="18"/>
      <color theme="1"/>
      <name val="ＭＳ ゴシック"/>
      <family val="3"/>
      <charset val="128"/>
    </font>
    <font>
      <sz val="10"/>
      <color theme="1"/>
      <name val="ＭＳ ゴシック"/>
      <family val="3"/>
      <charset val="128"/>
    </font>
    <font>
      <b/>
      <sz val="11"/>
      <color theme="1"/>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b/>
      <sz val="16"/>
      <name val="ＭＳ ゴシック"/>
      <family val="3"/>
      <charset val="128"/>
    </font>
    <font>
      <sz val="11"/>
      <color rgb="FFFF0000"/>
      <name val="ＭＳ ゴシック"/>
      <family val="3"/>
      <charset val="128"/>
    </font>
    <font>
      <sz val="8"/>
      <color theme="1"/>
      <name val="ＭＳ ゴシック"/>
      <family val="3"/>
      <charset val="128"/>
    </font>
    <font>
      <b/>
      <sz val="8"/>
      <color theme="1"/>
      <name val="ＭＳ ゴシック"/>
      <family val="3"/>
      <charset val="128"/>
    </font>
    <font>
      <b/>
      <sz val="13"/>
      <color theme="1"/>
      <name val="ＭＳ ゴシック"/>
      <family val="3"/>
      <charset val="128"/>
    </font>
    <font>
      <sz val="10"/>
      <color theme="0"/>
      <name val="ＭＳ ゴシック"/>
      <family val="3"/>
      <charset val="128"/>
    </font>
    <font>
      <b/>
      <sz val="10"/>
      <name val="ＭＳ ゴシック"/>
      <family val="3"/>
      <charset val="128"/>
    </font>
    <font>
      <b/>
      <sz val="11"/>
      <color rgb="FFFF0000"/>
      <name val="ＭＳ ゴシック"/>
      <family val="3"/>
      <charset val="128"/>
    </font>
  </fonts>
  <fills count="15">
    <fill>
      <patternFill patternType="none"/>
    </fill>
    <fill>
      <patternFill patternType="gray125"/>
    </fill>
    <fill>
      <patternFill patternType="solid">
        <fgColor rgb="FFE2FCFE"/>
        <bgColor indexed="64"/>
      </patternFill>
    </fill>
    <fill>
      <patternFill patternType="solid">
        <fgColor rgb="FFEFFFFF"/>
        <bgColor indexed="64"/>
      </patternFill>
    </fill>
    <fill>
      <patternFill patternType="solid">
        <fgColor rgb="FFDEFCFE"/>
        <bgColor indexed="64"/>
      </patternFill>
    </fill>
    <fill>
      <patternFill patternType="solid">
        <fgColor rgb="FFE4FAFC"/>
        <bgColor indexed="64"/>
      </patternFill>
    </fill>
    <fill>
      <patternFill patternType="solid">
        <fgColor rgb="FFE8FCFE"/>
        <bgColor indexed="64"/>
      </patternFill>
    </fill>
    <fill>
      <patternFill patternType="solid">
        <fgColor rgb="FFDBFCFD"/>
        <bgColor indexed="64"/>
      </patternFill>
    </fill>
    <fill>
      <patternFill patternType="solid">
        <fgColor rgb="FFD3FCFD"/>
        <bgColor indexed="64"/>
      </patternFill>
    </fill>
    <fill>
      <patternFill patternType="solid">
        <fgColor rgb="FFFFFFCC"/>
        <bgColor indexed="64"/>
      </patternFill>
    </fill>
    <fill>
      <patternFill patternType="solid">
        <fgColor rgb="FFDDFDFF"/>
        <bgColor indexed="64"/>
      </patternFill>
    </fill>
    <fill>
      <patternFill patternType="solid">
        <fgColor rgb="FFD6FBFE"/>
        <bgColor indexed="64"/>
      </patternFill>
    </fill>
    <fill>
      <patternFill patternType="solid">
        <fgColor rgb="FFEBFDFF"/>
        <bgColor rgb="FFE5FCFF"/>
      </patternFill>
    </fill>
    <fill>
      <patternFill patternType="solid">
        <fgColor rgb="FFD6FAFE"/>
        <bgColor indexed="64"/>
      </patternFill>
    </fill>
    <fill>
      <patternFill patternType="solid">
        <fgColor rgb="FFF3FFFF"/>
        <bgColor rgb="FFB9F7FD"/>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wrapText="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7" fillId="0" borderId="0" xfId="0" applyFont="1">
      <alignment vertical="center"/>
    </xf>
    <xf numFmtId="0" fontId="4" fillId="2" borderId="18" xfId="0" applyFont="1" applyFill="1" applyBorder="1" applyAlignment="1" applyProtection="1">
      <alignment vertical="center" wrapText="1"/>
      <protection locked="0"/>
    </xf>
    <xf numFmtId="55" fontId="4" fillId="0" borderId="18" xfId="0" applyNumberFormat="1" applyFont="1" applyBorder="1" applyAlignment="1">
      <alignment horizontal="center" vertical="center" wrapText="1"/>
    </xf>
    <xf numFmtId="55" fontId="4" fillId="0" borderId="19" xfId="0" applyNumberFormat="1" applyFont="1" applyBorder="1" applyAlignment="1">
      <alignment horizontal="center" vertical="center" wrapText="1"/>
    </xf>
    <xf numFmtId="3" fontId="5" fillId="0" borderId="19" xfId="0" applyNumberFormat="1" applyFont="1" applyBorder="1" applyAlignment="1">
      <alignment horizontal="right" vertical="center"/>
    </xf>
    <xf numFmtId="3" fontId="4" fillId="0" borderId="18" xfId="0" applyNumberFormat="1" applyFont="1" applyBorder="1" applyAlignment="1">
      <alignment horizontal="right" vertical="center"/>
    </xf>
    <xf numFmtId="3" fontId="5" fillId="0" borderId="18" xfId="0" applyNumberFormat="1" applyFont="1" applyBorder="1" applyAlignment="1">
      <alignment horizontal="right" vertical="center"/>
    </xf>
    <xf numFmtId="176" fontId="4" fillId="0" borderId="0" xfId="0" applyNumberFormat="1" applyFont="1">
      <alignment vertical="center"/>
    </xf>
    <xf numFmtId="0" fontId="8" fillId="0" borderId="20" xfId="0" applyFont="1" applyBorder="1">
      <alignment vertical="center"/>
    </xf>
    <xf numFmtId="0" fontId="9" fillId="0" borderId="0" xfId="0" applyFont="1" applyAlignment="1">
      <alignment vertical="top" wrapText="1"/>
    </xf>
    <xf numFmtId="0" fontId="10" fillId="0" borderId="0" xfId="0" applyFont="1" applyAlignment="1">
      <alignment vertical="top" wrapText="1"/>
    </xf>
    <xf numFmtId="0" fontId="8" fillId="0" borderId="23" xfId="0" applyFont="1" applyBorder="1">
      <alignment vertical="center"/>
    </xf>
    <xf numFmtId="0" fontId="5" fillId="0" borderId="0" xfId="0" applyFont="1">
      <alignment vertical="center"/>
    </xf>
    <xf numFmtId="0" fontId="11" fillId="0" borderId="0" xfId="0" applyFont="1" applyAlignment="1">
      <alignment horizontal="left" vertical="center"/>
    </xf>
    <xf numFmtId="0" fontId="4" fillId="0" borderId="0" xfId="0" applyFont="1" applyProtection="1">
      <alignment vertical="center"/>
      <protection locked="0"/>
    </xf>
    <xf numFmtId="0" fontId="2" fillId="0" borderId="0" xfId="0" applyFont="1" applyProtection="1">
      <alignment vertical="center"/>
      <protection locked="0"/>
    </xf>
    <xf numFmtId="0" fontId="4" fillId="0" borderId="8" xfId="0" applyFont="1" applyBorder="1">
      <alignment vertical="center"/>
    </xf>
    <xf numFmtId="38" fontId="2" fillId="0" borderId="18" xfId="1" applyFont="1" applyFill="1" applyBorder="1" applyAlignment="1" applyProtection="1">
      <alignment vertical="center"/>
    </xf>
    <xf numFmtId="178" fontId="5" fillId="0" borderId="23" xfId="1" applyNumberFormat="1" applyFont="1" applyFill="1" applyBorder="1" applyAlignment="1" applyProtection="1">
      <alignment horizontal="right" vertical="center"/>
    </xf>
    <xf numFmtId="3" fontId="5" fillId="0" borderId="16" xfId="0" applyNumberFormat="1" applyFont="1" applyBorder="1" applyAlignment="1">
      <alignment horizontal="right" vertical="center"/>
    </xf>
    <xf numFmtId="0" fontId="0" fillId="0" borderId="0" xfId="0" applyAlignment="1">
      <alignment vertical="center" wrapText="1"/>
    </xf>
    <xf numFmtId="38" fontId="2" fillId="0" borderId="0" xfId="1" applyFont="1" applyFill="1" applyBorder="1" applyAlignment="1" applyProtection="1">
      <alignment horizontal="center" vertical="center"/>
      <protection locked="0"/>
    </xf>
    <xf numFmtId="38" fontId="2" fillId="0" borderId="0" xfId="1"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178" fontId="5" fillId="0" borderId="0" xfId="1" applyNumberFormat="1" applyFont="1" applyFill="1" applyBorder="1" applyAlignment="1" applyProtection="1">
      <alignment horizontal="right" vertical="center"/>
    </xf>
    <xf numFmtId="0" fontId="4" fillId="0" borderId="0" xfId="0" applyFont="1" applyAlignment="1">
      <alignment horizontal="center" vertical="center"/>
    </xf>
    <xf numFmtId="0" fontId="7" fillId="0" borderId="0" xfId="0" applyFont="1" applyAlignment="1">
      <alignment horizontal="right" vertical="center"/>
    </xf>
    <xf numFmtId="0" fontId="4" fillId="0" borderId="0" xfId="0" applyFont="1" applyAlignment="1">
      <alignment horizontal="center" vertical="center" wrapText="1"/>
    </xf>
    <xf numFmtId="0" fontId="8" fillId="0" borderId="0" xfId="0" applyFont="1">
      <alignment vertical="center"/>
    </xf>
    <xf numFmtId="55" fontId="5" fillId="9" borderId="27" xfId="0" applyNumberFormat="1" applyFont="1" applyFill="1" applyBorder="1" applyAlignment="1">
      <alignment vertical="center" wrapText="1"/>
    </xf>
    <xf numFmtId="55" fontId="4" fillId="0" borderId="31" xfId="0" applyNumberFormat="1" applyFont="1" applyBorder="1" applyAlignment="1">
      <alignment vertical="center" shrinkToFit="1"/>
    </xf>
    <xf numFmtId="0" fontId="4" fillId="2" borderId="0" xfId="0" applyFont="1" applyFill="1" applyAlignment="1" applyProtection="1">
      <alignment vertical="center" wrapText="1"/>
      <protection locked="0"/>
    </xf>
    <xf numFmtId="55" fontId="4" fillId="0" borderId="32" xfId="0" applyNumberFormat="1" applyFont="1" applyBorder="1" applyAlignment="1">
      <alignment horizontal="center" vertical="center" wrapText="1"/>
    </xf>
    <xf numFmtId="55" fontId="4" fillId="0" borderId="33" xfId="0" applyNumberFormat="1" applyFont="1" applyBorder="1" applyAlignment="1">
      <alignment horizontal="center" vertical="center" wrapText="1"/>
    </xf>
    <xf numFmtId="0" fontId="13" fillId="0" borderId="33" xfId="0" applyFont="1" applyBorder="1">
      <alignment vertical="center"/>
    </xf>
    <xf numFmtId="179" fontId="2" fillId="0" borderId="0" xfId="0" applyNumberFormat="1" applyFont="1">
      <alignment vertical="center"/>
    </xf>
    <xf numFmtId="55" fontId="5" fillId="9" borderId="29" xfId="0" applyNumberFormat="1" applyFont="1" applyFill="1" applyBorder="1" applyAlignment="1">
      <alignment vertical="center" wrapText="1"/>
    </xf>
    <xf numFmtId="55" fontId="4" fillId="0" borderId="34" xfId="0" applyNumberFormat="1" applyFont="1" applyBorder="1" applyAlignment="1">
      <alignment vertical="center" shrinkToFit="1"/>
    </xf>
    <xf numFmtId="0" fontId="4" fillId="2" borderId="35" xfId="0" applyFont="1" applyFill="1" applyBorder="1" applyAlignment="1" applyProtection="1">
      <alignment vertical="center" wrapText="1"/>
      <protection locked="0"/>
    </xf>
    <xf numFmtId="55" fontId="4" fillId="0" borderId="35" xfId="0" applyNumberFormat="1" applyFont="1" applyBorder="1" applyAlignment="1">
      <alignment horizontal="center" vertical="center" wrapText="1"/>
    </xf>
    <xf numFmtId="55" fontId="4" fillId="0" borderId="36" xfId="0" applyNumberFormat="1" applyFont="1" applyBorder="1" applyAlignment="1">
      <alignment horizontal="center" vertical="center" wrapText="1"/>
    </xf>
    <xf numFmtId="0" fontId="13" fillId="0" borderId="36" xfId="0" applyFont="1" applyBorder="1">
      <alignment vertical="center"/>
    </xf>
    <xf numFmtId="0" fontId="13" fillId="0" borderId="37" xfId="0" applyFont="1" applyBorder="1">
      <alignment vertical="center"/>
    </xf>
    <xf numFmtId="55" fontId="4" fillId="0" borderId="38" xfId="0" applyNumberFormat="1" applyFont="1" applyBorder="1" applyAlignment="1">
      <alignment vertical="center" shrinkToFit="1"/>
    </xf>
    <xf numFmtId="55" fontId="4" fillId="0" borderId="0" xfId="0" applyNumberFormat="1" applyFont="1" applyAlignment="1">
      <alignment horizontal="center" vertical="center" wrapText="1"/>
    </xf>
    <xf numFmtId="0" fontId="13" fillId="0" borderId="41" xfId="0" applyFont="1" applyBorder="1">
      <alignment vertical="center"/>
    </xf>
    <xf numFmtId="0" fontId="13" fillId="0" borderId="19" xfId="0" applyFont="1" applyBorder="1">
      <alignment vertical="center"/>
    </xf>
    <xf numFmtId="55" fontId="5" fillId="9" borderId="15" xfId="0" applyNumberFormat="1" applyFont="1" applyFill="1" applyBorder="1" applyAlignment="1">
      <alignment vertical="center" wrapText="1"/>
    </xf>
    <xf numFmtId="55" fontId="4" fillId="9" borderId="0" xfId="0" applyNumberFormat="1" applyFont="1" applyFill="1" applyAlignment="1">
      <alignment vertical="center" wrapText="1"/>
    </xf>
    <xf numFmtId="55" fontId="5" fillId="9" borderId="17" xfId="0" applyNumberFormat="1" applyFont="1" applyFill="1" applyBorder="1" applyAlignment="1">
      <alignment vertical="center" wrapText="1"/>
    </xf>
    <xf numFmtId="55" fontId="4" fillId="9" borderId="18" xfId="0" applyNumberFormat="1" applyFont="1" applyFill="1" applyBorder="1" applyAlignment="1">
      <alignment vertical="center" wrapText="1"/>
    </xf>
    <xf numFmtId="0" fontId="13" fillId="9" borderId="19" xfId="0" applyFont="1" applyFill="1" applyBorder="1">
      <alignment vertical="center"/>
    </xf>
    <xf numFmtId="0" fontId="10" fillId="0" borderId="15" xfId="0" applyFont="1" applyBorder="1" applyAlignment="1">
      <alignment vertical="top" wrapText="1"/>
    </xf>
    <xf numFmtId="0" fontId="13" fillId="9" borderId="37" xfId="0" applyFont="1" applyFill="1" applyBorder="1">
      <alignment vertical="center"/>
    </xf>
    <xf numFmtId="55" fontId="4" fillId="0" borderId="41" xfId="0" applyNumberFormat="1" applyFont="1" applyBorder="1" applyAlignment="1">
      <alignment horizontal="center" vertical="center" wrapText="1"/>
    </xf>
    <xf numFmtId="0" fontId="10" fillId="0" borderId="0" xfId="0" applyFont="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13" xfId="0" applyFont="1" applyBorder="1" applyAlignment="1">
      <alignment horizontal="right" vertical="center"/>
    </xf>
    <xf numFmtId="0" fontId="10" fillId="0" borderId="13" xfId="0" applyFont="1" applyBorder="1" applyAlignment="1">
      <alignment vertical="center" wrapText="1"/>
    </xf>
    <xf numFmtId="0" fontId="10" fillId="0" borderId="14" xfId="0" applyFont="1" applyBorder="1" applyAlignment="1">
      <alignment vertical="center" wrapText="1"/>
    </xf>
    <xf numFmtId="0" fontId="4" fillId="0" borderId="4" xfId="0" applyFont="1" applyBorder="1">
      <alignment vertical="center"/>
    </xf>
    <xf numFmtId="0" fontId="4" fillId="0" borderId="20" xfId="0" applyFont="1" applyBorder="1">
      <alignment vertical="center"/>
    </xf>
    <xf numFmtId="0" fontId="4" fillId="0" borderId="0" xfId="0" applyFont="1" applyAlignment="1" applyProtection="1">
      <alignment horizontal="right" vertical="center"/>
      <protection locked="0"/>
    </xf>
    <xf numFmtId="0" fontId="2" fillId="0" borderId="0" xfId="0" applyFont="1" applyAlignment="1">
      <alignment horizontal="left" vertical="center"/>
    </xf>
    <xf numFmtId="0" fontId="4" fillId="0" borderId="0" xfId="0" applyFont="1" applyAlignment="1">
      <alignment horizontal="left" vertical="center"/>
    </xf>
    <xf numFmtId="0" fontId="5" fillId="0" borderId="4" xfId="0" applyFont="1" applyBorder="1">
      <alignment vertical="center"/>
    </xf>
    <xf numFmtId="0" fontId="4" fillId="0" borderId="21" xfId="0" applyFont="1" applyBorder="1">
      <alignment vertical="center"/>
    </xf>
    <xf numFmtId="0" fontId="4" fillId="0" borderId="22" xfId="0" applyFont="1" applyBorder="1">
      <alignment vertical="center"/>
    </xf>
    <xf numFmtId="0" fontId="9" fillId="0" borderId="0" xfId="0" applyFont="1" applyAlignment="1">
      <alignment horizontal="left" vertical="top" wrapText="1"/>
    </xf>
    <xf numFmtId="0" fontId="15" fillId="0" borderId="42"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9" fillId="0" borderId="2" xfId="0" applyFont="1" applyBorder="1">
      <alignment vertical="center"/>
    </xf>
    <xf numFmtId="0" fontId="21" fillId="0" borderId="0" xfId="0" applyFont="1" applyAlignment="1">
      <alignment vertical="center" wrapText="1"/>
    </xf>
    <xf numFmtId="0" fontId="17" fillId="0" borderId="0" xfId="0" applyFont="1">
      <alignment vertical="center"/>
    </xf>
    <xf numFmtId="0" fontId="20" fillId="0" borderId="0" xfId="0" applyFont="1">
      <alignment vertical="center"/>
    </xf>
    <xf numFmtId="55" fontId="19" fillId="0" borderId="15" xfId="0" applyNumberFormat="1" applyFont="1" applyBorder="1" applyAlignment="1">
      <alignment vertical="center" wrapText="1"/>
    </xf>
    <xf numFmtId="0" fontId="19" fillId="11" borderId="0" xfId="0" applyFont="1" applyFill="1" applyAlignment="1" applyProtection="1">
      <alignment vertical="center" wrapText="1"/>
      <protection locked="0"/>
    </xf>
    <xf numFmtId="55" fontId="19" fillId="0" borderId="0" xfId="0" applyNumberFormat="1" applyFont="1" applyAlignment="1">
      <alignment vertical="center" wrapText="1"/>
    </xf>
    <xf numFmtId="55" fontId="19" fillId="0" borderId="0" xfId="0" applyNumberFormat="1" applyFont="1" applyAlignment="1">
      <alignment horizontal="right" vertical="center" wrapText="1"/>
    </xf>
    <xf numFmtId="3" fontId="23" fillId="0" borderId="16" xfId="0" applyNumberFormat="1" applyFont="1" applyBorder="1" applyAlignment="1">
      <alignment horizontal="right" vertical="center"/>
    </xf>
    <xf numFmtId="3" fontId="22" fillId="0" borderId="0" xfId="0" applyNumberFormat="1" applyFont="1" applyAlignment="1">
      <alignment horizontal="right" vertical="center"/>
    </xf>
    <xf numFmtId="0" fontId="16" fillId="0" borderId="0" xfId="0" applyFont="1">
      <alignment vertical="center"/>
    </xf>
    <xf numFmtId="176" fontId="25" fillId="0" borderId="0" xfId="0" applyNumberFormat="1" applyFont="1">
      <alignment vertical="center"/>
    </xf>
    <xf numFmtId="0" fontId="26" fillId="0" borderId="0" xfId="0" applyFont="1" applyAlignment="1">
      <alignment vertical="top" wrapText="1"/>
    </xf>
    <xf numFmtId="0" fontId="27" fillId="0" borderId="0" xfId="0" applyFont="1" applyAlignment="1">
      <alignment vertical="top" wrapText="1"/>
    </xf>
    <xf numFmtId="55" fontId="19" fillId="0" borderId="17" xfId="0" applyNumberFormat="1" applyFont="1" applyBorder="1" applyAlignment="1">
      <alignment vertical="center" wrapText="1"/>
    </xf>
    <xf numFmtId="0" fontId="19" fillId="11" borderId="18" xfId="0" applyFont="1" applyFill="1" applyBorder="1" applyAlignment="1" applyProtection="1">
      <alignment vertical="center" wrapText="1"/>
      <protection locked="0"/>
    </xf>
    <xf numFmtId="55" fontId="19" fillId="0" borderId="18" xfId="0" applyNumberFormat="1" applyFont="1" applyBorder="1" applyAlignment="1">
      <alignment vertical="center" wrapText="1"/>
    </xf>
    <xf numFmtId="55" fontId="19" fillId="0" borderId="18" xfId="0" applyNumberFormat="1" applyFont="1" applyBorder="1" applyAlignment="1">
      <alignment horizontal="right" vertical="center" wrapText="1"/>
    </xf>
    <xf numFmtId="3" fontId="22" fillId="0" borderId="19" xfId="0" applyNumberFormat="1" applyFont="1" applyBorder="1" applyAlignment="1">
      <alignment horizontal="right" vertical="center"/>
    </xf>
    <xf numFmtId="3" fontId="22" fillId="0" borderId="18" xfId="0" applyNumberFormat="1" applyFont="1" applyBorder="1" applyAlignment="1">
      <alignment horizontal="right" vertical="center"/>
    </xf>
    <xf numFmtId="0" fontId="28" fillId="0" borderId="0" xfId="0" applyFont="1" applyAlignment="1">
      <alignment horizontal="left" vertical="center"/>
    </xf>
    <xf numFmtId="3" fontId="21" fillId="0" borderId="19" xfId="0" applyNumberFormat="1" applyFont="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right" vertical="center"/>
    </xf>
    <xf numFmtId="0" fontId="19" fillId="0" borderId="0" xfId="0" applyFont="1" applyAlignment="1">
      <alignment horizontal="center" vertical="center" wrapText="1"/>
    </xf>
    <xf numFmtId="55" fontId="19" fillId="0" borderId="31" xfId="0" applyNumberFormat="1" applyFont="1" applyBorder="1" applyAlignment="1">
      <alignment vertical="center" wrapText="1"/>
    </xf>
    <xf numFmtId="55" fontId="19" fillId="0" borderId="32" xfId="0" applyNumberFormat="1" applyFont="1" applyBorder="1" applyAlignment="1">
      <alignment horizontal="center" vertical="center" wrapText="1"/>
    </xf>
    <xf numFmtId="3" fontId="21" fillId="0" borderId="33" xfId="0" applyNumberFormat="1" applyFont="1" applyBorder="1" applyAlignment="1">
      <alignment horizontal="right" vertical="center"/>
    </xf>
    <xf numFmtId="179" fontId="31" fillId="0" borderId="0" xfId="0" applyNumberFormat="1" applyFont="1">
      <alignment vertical="center"/>
    </xf>
    <xf numFmtId="55" fontId="19" fillId="0" borderId="34" xfId="0" applyNumberFormat="1" applyFont="1" applyBorder="1" applyAlignment="1">
      <alignment vertical="center" wrapText="1"/>
    </xf>
    <xf numFmtId="0" fontId="19" fillId="11" borderId="35" xfId="0" applyFont="1" applyFill="1" applyBorder="1" applyAlignment="1" applyProtection="1">
      <alignment vertical="center" wrapText="1"/>
      <protection locked="0"/>
    </xf>
    <xf numFmtId="55" fontId="19" fillId="0" borderId="40" xfId="0" applyNumberFormat="1" applyFont="1" applyBorder="1" applyAlignment="1">
      <alignment horizontal="center" vertical="center" wrapText="1"/>
    </xf>
    <xf numFmtId="3" fontId="21" fillId="0" borderId="37" xfId="0" applyNumberFormat="1" applyFont="1" applyBorder="1" applyAlignment="1">
      <alignment horizontal="right" vertical="center"/>
    </xf>
    <xf numFmtId="55" fontId="19" fillId="0" borderId="38" xfId="0" applyNumberFormat="1" applyFont="1" applyBorder="1" applyAlignment="1">
      <alignment vertical="center" wrapText="1"/>
    </xf>
    <xf numFmtId="55" fontId="19" fillId="0" borderId="43" xfId="0" applyNumberFormat="1" applyFont="1" applyBorder="1" applyAlignment="1">
      <alignment horizontal="center" vertical="center" wrapText="1"/>
    </xf>
    <xf numFmtId="55" fontId="19" fillId="0" borderId="44" xfId="0" applyNumberFormat="1" applyFont="1" applyBorder="1" applyAlignment="1">
      <alignment horizontal="center" vertical="center" wrapText="1"/>
    </xf>
    <xf numFmtId="55" fontId="19" fillId="9" borderId="15" xfId="0" applyNumberFormat="1" applyFont="1" applyFill="1" applyBorder="1" applyAlignment="1">
      <alignment vertical="center" wrapText="1"/>
    </xf>
    <xf numFmtId="55" fontId="19" fillId="9" borderId="17" xfId="0" applyNumberFormat="1" applyFont="1" applyFill="1" applyBorder="1" applyAlignment="1">
      <alignment vertical="center" wrapText="1"/>
    </xf>
    <xf numFmtId="3" fontId="21" fillId="9" borderId="19" xfId="0" applyNumberFormat="1" applyFont="1" applyFill="1" applyBorder="1" applyAlignment="1">
      <alignment horizontal="right" vertical="center"/>
    </xf>
    <xf numFmtId="55" fontId="19" fillId="0" borderId="35" xfId="0" applyNumberFormat="1" applyFont="1" applyBorder="1" applyAlignment="1">
      <alignment horizontal="center" vertical="center" wrapText="1"/>
    </xf>
    <xf numFmtId="3" fontId="21" fillId="0" borderId="36" xfId="0" applyNumberFormat="1" applyFont="1" applyBorder="1" applyAlignment="1">
      <alignment horizontal="right" vertical="center"/>
    </xf>
    <xf numFmtId="55" fontId="19" fillId="0" borderId="0" xfId="0" applyNumberFormat="1" applyFont="1" applyAlignment="1">
      <alignment horizontal="center" vertical="center" wrapText="1"/>
    </xf>
    <xf numFmtId="0" fontId="27" fillId="0" borderId="0" xfId="0" applyFont="1" applyAlignment="1">
      <alignment vertical="center" wrapText="1"/>
    </xf>
    <xf numFmtId="0" fontId="31" fillId="0" borderId="0" xfId="0" applyFont="1">
      <alignment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13" xfId="0" applyFont="1" applyBorder="1" applyAlignment="1">
      <alignment horizontal="right" vertical="center"/>
    </xf>
    <xf numFmtId="0" fontId="27" fillId="0" borderId="14" xfId="0" applyFont="1" applyBorder="1" applyAlignment="1">
      <alignment vertical="center" wrapText="1"/>
    </xf>
    <xf numFmtId="0" fontId="19" fillId="0" borderId="4" xfId="0" applyFont="1" applyBorder="1">
      <alignment vertical="center"/>
    </xf>
    <xf numFmtId="0" fontId="19" fillId="0" borderId="20" xfId="0" applyFont="1" applyBorder="1">
      <alignment vertical="center"/>
    </xf>
    <xf numFmtId="0" fontId="23" fillId="0" borderId="0" xfId="0" applyFont="1" applyAlignment="1" applyProtection="1">
      <alignment horizontal="left" vertical="center"/>
      <protection locked="0"/>
    </xf>
    <xf numFmtId="0" fontId="23" fillId="0" borderId="0" xfId="0" applyFont="1" applyAlignment="1">
      <alignment horizontal="center" vertical="center"/>
    </xf>
    <xf numFmtId="0" fontId="19" fillId="0" borderId="0" xfId="0" applyFont="1" applyProtection="1">
      <alignment vertical="center"/>
      <protection locked="0"/>
    </xf>
    <xf numFmtId="0" fontId="22" fillId="0" borderId="0" xfId="0" applyFont="1" applyAlignment="1">
      <alignment horizontal="left" vertical="center"/>
    </xf>
    <xf numFmtId="0" fontId="17"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6" fillId="9" borderId="12" xfId="0" applyFont="1" applyFill="1" applyBorder="1">
      <alignment vertical="center"/>
    </xf>
    <xf numFmtId="0" fontId="20" fillId="9" borderId="13" xfId="0" applyFont="1" applyFill="1" applyBorder="1">
      <alignment vertical="center"/>
    </xf>
    <xf numFmtId="0" fontId="20" fillId="9" borderId="14" xfId="0" applyFont="1" applyFill="1" applyBorder="1">
      <alignment vertical="center"/>
    </xf>
    <xf numFmtId="178" fontId="21" fillId="9" borderId="23" xfId="1" applyNumberFormat="1" applyFont="1" applyFill="1" applyBorder="1" applyAlignment="1" applyProtection="1">
      <alignment horizontal="right" vertical="center"/>
    </xf>
    <xf numFmtId="176" fontId="22" fillId="9" borderId="18" xfId="0" applyNumberFormat="1" applyFont="1" applyFill="1" applyBorder="1" applyAlignment="1">
      <alignment horizontal="right" vertical="center"/>
    </xf>
    <xf numFmtId="176" fontId="23" fillId="9" borderId="23" xfId="0" applyNumberFormat="1" applyFont="1" applyFill="1" applyBorder="1" applyAlignment="1">
      <alignment horizontal="right" vertical="center"/>
    </xf>
    <xf numFmtId="176" fontId="22" fillId="9" borderId="19" xfId="0" applyNumberFormat="1" applyFont="1" applyFill="1" applyBorder="1" applyAlignment="1">
      <alignment horizontal="right" vertical="center"/>
    </xf>
    <xf numFmtId="55" fontId="19" fillId="0" borderId="11" xfId="0" applyNumberFormat="1" applyFont="1" applyBorder="1" applyAlignment="1">
      <alignment horizontal="center" vertical="center" wrapText="1"/>
    </xf>
    <xf numFmtId="55" fontId="19" fillId="0" borderId="9" xfId="0" applyNumberFormat="1" applyFont="1" applyBorder="1" applyAlignment="1">
      <alignment horizontal="center" vertical="center" wrapText="1"/>
    </xf>
    <xf numFmtId="55" fontId="19" fillId="0" borderId="10" xfId="0" applyNumberFormat="1" applyFont="1" applyBorder="1" applyAlignment="1">
      <alignment horizontal="center" vertical="center" wrapText="1"/>
    </xf>
    <xf numFmtId="0" fontId="16" fillId="0" borderId="15"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9" borderId="11" xfId="0" applyFont="1" applyFill="1" applyBorder="1" applyAlignment="1">
      <alignment horizontal="left" vertical="center"/>
    </xf>
    <xf numFmtId="0" fontId="16" fillId="9" borderId="9" xfId="0" applyFont="1" applyFill="1" applyBorder="1" applyAlignment="1">
      <alignment horizontal="left" vertical="center"/>
    </xf>
    <xf numFmtId="0" fontId="16" fillId="9" borderId="12" xfId="0" applyFont="1" applyFill="1" applyBorder="1" applyAlignment="1">
      <alignment horizontal="left" vertical="center"/>
    </xf>
    <xf numFmtId="0" fontId="16" fillId="9" borderId="13" xfId="0" applyFont="1" applyFill="1" applyBorder="1" applyAlignment="1">
      <alignment horizontal="left" vertical="center"/>
    </xf>
    <xf numFmtId="0" fontId="16" fillId="9" borderId="14" xfId="0" applyFont="1" applyFill="1" applyBorder="1" applyAlignment="1">
      <alignment horizontal="lef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7" fillId="0" borderId="27" xfId="0" applyFont="1" applyBorder="1" applyAlignment="1">
      <alignment horizontal="center" vertical="center"/>
    </xf>
    <xf numFmtId="176" fontId="24" fillId="9" borderId="21" xfId="0" applyNumberFormat="1" applyFont="1" applyFill="1" applyBorder="1" applyAlignment="1">
      <alignment horizontal="center" vertical="center"/>
    </xf>
    <xf numFmtId="176" fontId="24" fillId="9" borderId="22" xfId="0" applyNumberFormat="1" applyFont="1" applyFill="1" applyBorder="1" applyAlignment="1">
      <alignment horizontal="center"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9" borderId="10" xfId="0" applyFont="1" applyFill="1" applyBorder="1" applyAlignment="1">
      <alignment horizontal="left" vertical="center"/>
    </xf>
    <xf numFmtId="177" fontId="23" fillId="0" borderId="11" xfId="0" applyNumberFormat="1" applyFont="1" applyBorder="1" applyAlignment="1">
      <alignment horizontal="center" vertical="center" wrapText="1"/>
    </xf>
    <xf numFmtId="177" fontId="23" fillId="0" borderId="9" xfId="0" applyNumberFormat="1" applyFont="1" applyBorder="1" applyAlignment="1">
      <alignment horizontal="center" vertical="center"/>
    </xf>
    <xf numFmtId="177" fontId="23" fillId="0" borderId="10" xfId="0" applyNumberFormat="1" applyFont="1" applyBorder="1" applyAlignment="1">
      <alignment horizontal="center" vertical="center"/>
    </xf>
    <xf numFmtId="177" fontId="21" fillId="0" borderId="11" xfId="0" applyNumberFormat="1" applyFont="1" applyBorder="1" applyAlignment="1">
      <alignment horizontal="center" vertical="center" wrapText="1"/>
    </xf>
    <xf numFmtId="177" fontId="21" fillId="0" borderId="9" xfId="0" applyNumberFormat="1" applyFont="1" applyBorder="1" applyAlignment="1">
      <alignment horizontal="center" vertical="center"/>
    </xf>
    <xf numFmtId="177" fontId="21" fillId="0" borderId="10" xfId="0" applyNumberFormat="1" applyFont="1" applyBorder="1" applyAlignment="1">
      <alignment horizontal="center" vertical="center"/>
    </xf>
    <xf numFmtId="0" fontId="17"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3" fontId="22" fillId="12" borderId="15" xfId="0" applyNumberFormat="1" applyFont="1" applyFill="1" applyBorder="1" applyAlignment="1" applyProtection="1">
      <alignment horizontal="center" vertical="center"/>
      <protection locked="0"/>
    </xf>
    <xf numFmtId="3" fontId="22" fillId="12" borderId="0" xfId="0" applyNumberFormat="1" applyFont="1" applyFill="1" applyAlignment="1" applyProtection="1">
      <alignment horizontal="center" vertical="center"/>
      <protection locked="0"/>
    </xf>
    <xf numFmtId="176" fontId="22" fillId="9" borderId="17" xfId="0" applyNumberFormat="1" applyFont="1" applyFill="1" applyBorder="1" applyAlignment="1">
      <alignment horizontal="center" vertical="center"/>
    </xf>
    <xf numFmtId="176" fontId="22" fillId="9" borderId="18" xfId="0" applyNumberFormat="1" applyFont="1" applyFill="1" applyBorder="1" applyAlignment="1">
      <alignment horizontal="center" vertical="center"/>
    </xf>
    <xf numFmtId="0" fontId="29" fillId="0" borderId="0" xfId="0" applyFont="1" applyAlignment="1">
      <alignment horizontal="left" vertical="top" wrapText="1"/>
    </xf>
    <xf numFmtId="3" fontId="22" fillId="12" borderId="17" xfId="0" applyNumberFormat="1" applyFont="1" applyFill="1" applyBorder="1" applyAlignment="1" applyProtection="1">
      <alignment horizontal="center" vertical="center"/>
      <protection locked="0"/>
    </xf>
    <xf numFmtId="3" fontId="22" fillId="12" borderId="18" xfId="0" applyNumberFormat="1" applyFont="1" applyFill="1" applyBorder="1" applyAlignment="1" applyProtection="1">
      <alignment horizontal="center" vertical="center"/>
      <protection locked="0"/>
    </xf>
    <xf numFmtId="0" fontId="29" fillId="0" borderId="0" xfId="0" applyFont="1" applyAlignment="1">
      <alignment horizontal="left" vertical="top"/>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38" fontId="22" fillId="13" borderId="17" xfId="1" applyFont="1" applyFill="1" applyBorder="1" applyAlignment="1" applyProtection="1">
      <alignment horizontal="center" vertical="center"/>
      <protection locked="0"/>
    </xf>
    <xf numFmtId="38" fontId="22" fillId="13" borderId="18" xfId="1" applyFont="1" applyFill="1" applyBorder="1" applyAlignment="1" applyProtection="1">
      <alignment horizontal="center" vertical="center"/>
      <protection locked="0"/>
    </xf>
    <xf numFmtId="38" fontId="22" fillId="14" borderId="17" xfId="1" applyFont="1" applyFill="1" applyBorder="1" applyAlignment="1" applyProtection="1">
      <alignment horizontal="center" vertical="center"/>
      <protection locked="0"/>
    </xf>
    <xf numFmtId="38" fontId="22" fillId="14" borderId="18" xfId="1" applyFont="1" applyFill="1" applyBorder="1" applyAlignment="1" applyProtection="1">
      <alignment horizontal="center" vertical="center"/>
      <protection locked="0"/>
    </xf>
    <xf numFmtId="178" fontId="24" fillId="9" borderId="21" xfId="1" applyNumberFormat="1" applyFont="1" applyFill="1" applyBorder="1" applyAlignment="1" applyProtection="1">
      <alignment horizontal="center" vertical="center"/>
    </xf>
    <xf numFmtId="178" fontId="24" fillId="9" borderId="22" xfId="1" applyNumberFormat="1" applyFont="1" applyFill="1" applyBorder="1" applyAlignment="1" applyProtection="1">
      <alignment horizontal="center" vertical="center"/>
    </xf>
    <xf numFmtId="0" fontId="16" fillId="0" borderId="8" xfId="0" applyFont="1" applyBorder="1" applyAlignment="1">
      <alignment horizontal="center" vertical="center"/>
    </xf>
    <xf numFmtId="0" fontId="19" fillId="0" borderId="8" xfId="0" applyFont="1" applyBorder="1" applyAlignment="1">
      <alignment horizontal="center" vertical="center" wrapText="1"/>
    </xf>
    <xf numFmtId="179" fontId="31" fillId="0" borderId="27" xfId="0" applyNumberFormat="1" applyFont="1" applyBorder="1" applyAlignment="1">
      <alignment horizontal="center" vertical="center"/>
    </xf>
    <xf numFmtId="179" fontId="31" fillId="0" borderId="29" xfId="0" applyNumberFormat="1" applyFont="1" applyBorder="1" applyAlignment="1">
      <alignment horizontal="center" vertical="center"/>
    </xf>
    <xf numFmtId="179" fontId="31" fillId="0" borderId="30" xfId="0" applyNumberFormat="1" applyFont="1" applyBorder="1" applyAlignment="1">
      <alignment horizontal="center" vertical="center"/>
    </xf>
    <xf numFmtId="3" fontId="22" fillId="12" borderId="34" xfId="0" applyNumberFormat="1" applyFont="1" applyFill="1" applyBorder="1" applyAlignment="1" applyProtection="1">
      <alignment horizontal="center" vertical="center"/>
      <protection locked="0"/>
    </xf>
    <xf numFmtId="3" fontId="22" fillId="12" borderId="35" xfId="0" applyNumberFormat="1" applyFont="1" applyFill="1" applyBorder="1" applyAlignment="1" applyProtection="1">
      <alignment horizontal="center" vertical="center"/>
      <protection locked="0"/>
    </xf>
    <xf numFmtId="55" fontId="19" fillId="9" borderId="0" xfId="0" applyNumberFormat="1" applyFont="1" applyFill="1" applyAlignment="1">
      <alignment horizontal="center" vertical="center" wrapText="1"/>
    </xf>
    <xf numFmtId="55" fontId="19" fillId="9" borderId="9" xfId="0" applyNumberFormat="1" applyFont="1" applyFill="1" applyBorder="1" applyAlignment="1">
      <alignment horizontal="center" vertical="center" wrapText="1"/>
    </xf>
    <xf numFmtId="55" fontId="19" fillId="9" borderId="10" xfId="0" applyNumberFormat="1" applyFont="1" applyFill="1" applyBorder="1" applyAlignment="1">
      <alignment horizontal="center" vertical="center" wrapText="1"/>
    </xf>
    <xf numFmtId="55" fontId="19" fillId="9" borderId="18" xfId="0" applyNumberFormat="1" applyFont="1" applyFill="1" applyBorder="1" applyAlignment="1">
      <alignment horizontal="center" vertical="center" wrapText="1"/>
    </xf>
    <xf numFmtId="55" fontId="19" fillId="9" borderId="19" xfId="0" applyNumberFormat="1" applyFont="1" applyFill="1" applyBorder="1" applyAlignment="1">
      <alignment horizontal="center" vertical="center" wrapText="1"/>
    </xf>
    <xf numFmtId="0" fontId="17" fillId="9" borderId="15" xfId="0" applyFont="1" applyFill="1" applyBorder="1" applyAlignment="1">
      <alignment horizontal="left" vertical="center"/>
    </xf>
    <xf numFmtId="0" fontId="17" fillId="9" borderId="0" xfId="0" applyFont="1" applyFill="1" applyAlignment="1">
      <alignment horizontal="left" vertical="center"/>
    </xf>
    <xf numFmtId="0" fontId="17" fillId="9" borderId="16" xfId="0" applyFont="1" applyFill="1" applyBorder="1" applyAlignment="1">
      <alignment horizontal="left" vertical="center"/>
    </xf>
    <xf numFmtId="0" fontId="16" fillId="9" borderId="15" xfId="0" applyFont="1" applyFill="1" applyBorder="1" applyAlignment="1">
      <alignment horizontal="left" vertical="center"/>
    </xf>
    <xf numFmtId="0" fontId="16" fillId="9" borderId="0" xfId="0" applyFont="1" applyFill="1" applyAlignment="1">
      <alignment horizontal="left" vertical="center"/>
    </xf>
    <xf numFmtId="0" fontId="16" fillId="9" borderId="16" xfId="0" applyFont="1" applyFill="1" applyBorder="1" applyAlignment="1">
      <alignment horizontal="left" vertical="center"/>
    </xf>
    <xf numFmtId="38" fontId="22" fillId="9" borderId="17" xfId="1" applyFont="1" applyFill="1" applyBorder="1" applyAlignment="1" applyProtection="1">
      <alignment horizontal="center" vertical="center"/>
    </xf>
    <xf numFmtId="38" fontId="22" fillId="9" borderId="18" xfId="1" applyFont="1" applyFill="1" applyBorder="1" applyAlignment="1" applyProtection="1">
      <alignment horizontal="center" vertical="center"/>
    </xf>
    <xf numFmtId="176" fontId="22" fillId="9" borderId="19" xfId="0" applyNumberFormat="1" applyFont="1" applyFill="1" applyBorder="1" applyAlignment="1">
      <alignment horizontal="center" vertical="center"/>
    </xf>
    <xf numFmtId="179" fontId="25" fillId="0" borderId="27" xfId="0" applyNumberFormat="1" applyFont="1" applyBorder="1" applyAlignment="1">
      <alignment horizontal="center" vertical="center"/>
    </xf>
    <xf numFmtId="179" fontId="25" fillId="0" borderId="29" xfId="0" applyNumberFormat="1" applyFont="1" applyBorder="1" applyAlignment="1">
      <alignment horizontal="center" vertical="center"/>
    </xf>
    <xf numFmtId="179" fontId="25" fillId="0" borderId="30" xfId="0" applyNumberFormat="1" applyFont="1" applyBorder="1" applyAlignment="1">
      <alignment horizontal="center" vertical="center"/>
    </xf>
    <xf numFmtId="0" fontId="19" fillId="9" borderId="11"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0" xfId="0" applyFont="1" applyFill="1" applyBorder="1" applyAlignment="1">
      <alignment horizontal="center" vertical="center"/>
    </xf>
    <xf numFmtId="176" fontId="22" fillId="9" borderId="17" xfId="1" applyNumberFormat="1" applyFont="1" applyFill="1" applyBorder="1" applyAlignment="1" applyProtection="1">
      <alignment horizontal="center" vertical="center"/>
    </xf>
    <xf numFmtId="176" fontId="22" fillId="9" borderId="18" xfId="1" applyNumberFormat="1" applyFont="1" applyFill="1" applyBorder="1" applyAlignment="1" applyProtection="1">
      <alignment horizontal="center" vertical="center"/>
    </xf>
    <xf numFmtId="179" fontId="24" fillId="9" borderId="42" xfId="0" applyNumberFormat="1" applyFont="1" applyFill="1" applyBorder="1" applyAlignment="1">
      <alignment horizontal="center" vertical="center"/>
    </xf>
    <xf numFmtId="179" fontId="24" fillId="9" borderId="2" xfId="0" applyNumberFormat="1" applyFont="1" applyFill="1" applyBorder="1" applyAlignment="1">
      <alignment horizontal="center" vertical="center"/>
    </xf>
    <xf numFmtId="179" fontId="24" fillId="9" borderId="3" xfId="0" applyNumberFormat="1" applyFont="1" applyFill="1" applyBorder="1" applyAlignment="1">
      <alignment horizontal="center" vertical="center"/>
    </xf>
    <xf numFmtId="0" fontId="23" fillId="0" borderId="4" xfId="0" applyFont="1" applyBorder="1" applyAlignment="1">
      <alignment horizontal="right" vertical="center"/>
    </xf>
    <xf numFmtId="0" fontId="23" fillId="0" borderId="0" xfId="0" applyFont="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55" fontId="4" fillId="0" borderId="17" xfId="0" applyNumberFormat="1" applyFont="1" applyBorder="1" applyAlignment="1">
      <alignment horizontal="center" vertical="center" shrinkToFit="1"/>
    </xf>
    <xf numFmtId="55" fontId="4" fillId="0" borderId="18" xfId="0" applyNumberFormat="1" applyFont="1" applyBorder="1" applyAlignment="1">
      <alignment horizontal="center" vertical="center" shrinkToFit="1"/>
    </xf>
    <xf numFmtId="0" fontId="4" fillId="3" borderId="18" xfId="0" applyFont="1" applyFill="1" applyBorder="1" applyAlignment="1" applyProtection="1">
      <alignment horizontal="center" vertical="center" wrapText="1"/>
      <protection locked="0"/>
    </xf>
    <xf numFmtId="3" fontId="2" fillId="4" borderId="17" xfId="0" applyNumberFormat="1" applyFont="1" applyFill="1" applyBorder="1" applyAlignment="1" applyProtection="1">
      <alignment horizontal="center" vertical="center"/>
      <protection locked="0"/>
    </xf>
    <xf numFmtId="3" fontId="2" fillId="4" borderId="18" xfId="0" applyNumberFormat="1" applyFont="1" applyFill="1" applyBorder="1" applyAlignment="1" applyProtection="1">
      <alignment horizontal="center" vertical="center"/>
      <protection locked="0"/>
    </xf>
    <xf numFmtId="176" fontId="2" fillId="0" borderId="17" xfId="0" applyNumberFormat="1" applyFont="1" applyBorder="1" applyAlignment="1">
      <alignment horizontal="center" vertical="center"/>
    </xf>
    <xf numFmtId="176" fontId="2" fillId="0" borderId="18" xfId="0" applyNumberFormat="1" applyFont="1" applyBorder="1" applyAlignment="1">
      <alignment horizontal="center" vertical="center"/>
    </xf>
    <xf numFmtId="0" fontId="5" fillId="0" borderId="4" xfId="0" applyFont="1" applyBorder="1" applyAlignment="1">
      <alignment horizontal="left" vertical="top"/>
    </xf>
    <xf numFmtId="0" fontId="5" fillId="0" borderId="0" xfId="0" applyFont="1" applyAlignment="1">
      <alignment horizontal="left" vertical="top"/>
    </xf>
    <xf numFmtId="0" fontId="5" fillId="0" borderId="20"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55" fontId="4" fillId="0" borderId="11" xfId="0" applyNumberFormat="1" applyFont="1" applyBorder="1" applyAlignment="1">
      <alignment horizontal="center" vertical="center" wrapText="1"/>
    </xf>
    <xf numFmtId="55" fontId="4" fillId="0" borderId="10" xfId="0" applyNumberFormat="1" applyFont="1" applyBorder="1" applyAlignment="1">
      <alignment horizontal="center" vertical="center" wrapText="1"/>
    </xf>
    <xf numFmtId="55" fontId="4" fillId="0" borderId="15" xfId="0" applyNumberFormat="1" applyFont="1" applyBorder="1" applyAlignment="1">
      <alignment horizontal="center" vertical="center" wrapText="1"/>
    </xf>
    <xf numFmtId="55" fontId="4" fillId="0" borderId="16" xfId="0" applyNumberFormat="1" applyFont="1" applyBorder="1" applyAlignment="1">
      <alignment horizontal="center" vertical="center" wrapText="1"/>
    </xf>
    <xf numFmtId="55" fontId="4" fillId="0" borderId="17" xfId="0" applyNumberFormat="1" applyFont="1" applyBorder="1" applyAlignment="1">
      <alignment horizontal="center" vertical="center" wrapText="1"/>
    </xf>
    <xf numFmtId="55" fontId="4" fillId="0" borderId="19" xfId="0" applyNumberFormat="1" applyFont="1" applyBorder="1" applyAlignment="1">
      <alignment horizontal="center" vertical="center" wrapText="1"/>
    </xf>
    <xf numFmtId="55" fontId="4" fillId="0" borderId="9" xfId="0" applyNumberFormat="1" applyFont="1" applyBorder="1" applyAlignment="1">
      <alignment horizontal="center" vertical="center" wrapText="1"/>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0" xfId="0" applyFont="1" applyAlignment="1">
      <alignment horizontal="left" vertical="top"/>
    </xf>
    <xf numFmtId="177" fontId="4" fillId="0" borderId="5"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177" fontId="4" fillId="0" borderId="5" xfId="0" applyNumberFormat="1" applyFont="1" applyBorder="1" applyAlignment="1">
      <alignment horizontal="left" vertical="center" wrapText="1"/>
    </xf>
    <xf numFmtId="177" fontId="4" fillId="0" borderId="6" xfId="0" applyNumberFormat="1" applyFont="1" applyBorder="1" applyAlignment="1">
      <alignment horizontal="left" vertical="center" wrapText="1"/>
    </xf>
    <xf numFmtId="177" fontId="4" fillId="0" borderId="7" xfId="0" applyNumberFormat="1"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7" fillId="0" borderId="27" xfId="0" applyFont="1" applyBorder="1" applyAlignment="1">
      <alignment vertical="center" wrapText="1"/>
    </xf>
    <xf numFmtId="0" fontId="0" fillId="0" borderId="29" xfId="0" applyBorder="1" applyAlignment="1">
      <alignment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left" vertical="center"/>
    </xf>
    <xf numFmtId="38" fontId="2" fillId="5" borderId="17" xfId="1" applyFont="1" applyFill="1" applyBorder="1" applyAlignment="1" applyProtection="1">
      <alignment horizontal="center" vertical="center"/>
      <protection locked="0"/>
    </xf>
    <xf numFmtId="38" fontId="2" fillId="5" borderId="18" xfId="1" applyFont="1" applyFill="1" applyBorder="1" applyAlignment="1" applyProtection="1">
      <alignment horizontal="center" vertical="center"/>
      <protection locked="0"/>
    </xf>
    <xf numFmtId="38" fontId="2" fillId="6" borderId="17" xfId="1" applyFont="1" applyFill="1" applyBorder="1" applyAlignment="1" applyProtection="1">
      <alignment horizontal="center" vertical="center"/>
      <protection locked="0"/>
    </xf>
    <xf numFmtId="38" fontId="2" fillId="6" borderId="18" xfId="1" applyFont="1" applyFill="1" applyBorder="1" applyAlignment="1" applyProtection="1">
      <alignment horizontal="center" vertical="center"/>
      <protection locked="0"/>
    </xf>
    <xf numFmtId="38" fontId="10" fillId="0" borderId="12" xfId="1" applyFont="1" applyFill="1" applyBorder="1" applyAlignment="1" applyProtection="1">
      <alignment horizontal="left" vertical="center" wrapText="1"/>
      <protection locked="0"/>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38" fontId="2" fillId="0" borderId="21" xfId="1" applyFont="1" applyFill="1" applyBorder="1" applyAlignment="1" applyProtection="1">
      <alignment horizontal="center" vertical="center"/>
      <protection locked="0"/>
    </xf>
    <xf numFmtId="0" fontId="0" fillId="0" borderId="22" xfId="0"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27" xfId="0" applyFont="1" applyBorder="1" applyAlignment="1">
      <alignment horizontal="center" vertical="center"/>
    </xf>
    <xf numFmtId="178" fontId="2" fillId="0" borderId="21" xfId="1" applyNumberFormat="1" applyFont="1" applyFill="1" applyBorder="1" applyAlignment="1" applyProtection="1">
      <alignment horizontal="center" vertical="center"/>
    </xf>
    <xf numFmtId="178" fontId="2" fillId="0" borderId="22" xfId="1" applyNumberFormat="1" applyFont="1" applyFill="1" applyBorder="1" applyAlignment="1" applyProtection="1">
      <alignment horizontal="center" vertical="center"/>
    </xf>
    <xf numFmtId="0" fontId="0" fillId="0" borderId="30" xfId="0" applyBorder="1" applyAlignment="1">
      <alignment vertical="center" wrapText="1"/>
    </xf>
    <xf numFmtId="38" fontId="2" fillId="7" borderId="15" xfId="1" applyFont="1" applyFill="1" applyBorder="1" applyAlignment="1" applyProtection="1">
      <alignment horizontal="center" vertical="center"/>
      <protection locked="0"/>
    </xf>
    <xf numFmtId="38" fontId="2" fillId="7" borderId="0" xfId="1" applyFont="1" applyFill="1" applyBorder="1" applyAlignment="1" applyProtection="1">
      <alignment horizontal="center" vertical="center"/>
      <protection locked="0"/>
    </xf>
    <xf numFmtId="38" fontId="2" fillId="8" borderId="17" xfId="1" applyFont="1" applyFill="1" applyBorder="1" applyAlignment="1" applyProtection="1">
      <alignment horizontal="center" vertical="center"/>
      <protection locked="0"/>
    </xf>
    <xf numFmtId="38" fontId="2" fillId="8" borderId="18" xfId="1" applyFont="1" applyFill="1" applyBorder="1" applyAlignment="1" applyProtection="1">
      <alignment horizontal="center" vertical="center"/>
      <protection locked="0"/>
    </xf>
    <xf numFmtId="0" fontId="4" fillId="0" borderId="11" xfId="0" applyFont="1" applyBorder="1" applyAlignment="1">
      <alignment horizontal="center" vertical="center"/>
    </xf>
    <xf numFmtId="55" fontId="4" fillId="9" borderId="9" xfId="0" applyNumberFormat="1" applyFont="1" applyFill="1" applyBorder="1" applyAlignment="1">
      <alignment horizontal="center" vertical="center" wrapText="1"/>
    </xf>
    <xf numFmtId="55" fontId="4" fillId="9" borderId="18" xfId="0" applyNumberFormat="1" applyFont="1" applyFill="1" applyBorder="1" applyAlignment="1">
      <alignment horizontal="center" vertical="center" wrapText="1"/>
    </xf>
    <xf numFmtId="0" fontId="2" fillId="9" borderId="15" xfId="0" applyFont="1" applyFill="1" applyBorder="1" applyAlignment="1">
      <alignment horizontal="left" vertical="center"/>
    </xf>
    <xf numFmtId="0" fontId="2" fillId="9" borderId="0" xfId="0" applyFont="1" applyFill="1" applyAlignment="1">
      <alignment horizontal="left" vertical="center"/>
    </xf>
    <xf numFmtId="0" fontId="2" fillId="9" borderId="16" xfId="0" applyFont="1" applyFill="1" applyBorder="1" applyAlignment="1">
      <alignment horizontal="left" vertical="center"/>
    </xf>
    <xf numFmtId="0" fontId="2" fillId="9" borderId="10" xfId="0" applyFont="1" applyFill="1" applyBorder="1" applyAlignment="1">
      <alignment horizontal="left" vertical="center"/>
    </xf>
    <xf numFmtId="0" fontId="5" fillId="9" borderId="11" xfId="0" applyFont="1" applyFill="1" applyBorder="1" applyAlignment="1">
      <alignment horizontal="left" vertical="center"/>
    </xf>
    <xf numFmtId="0" fontId="5" fillId="9" borderId="9" xfId="0" applyFont="1" applyFill="1" applyBorder="1" applyAlignment="1">
      <alignment horizontal="left" vertical="center"/>
    </xf>
    <xf numFmtId="179" fontId="6" fillId="0" borderId="12" xfId="0" applyNumberFormat="1" applyFont="1" applyBorder="1" applyAlignment="1">
      <alignment horizontal="center" vertical="center"/>
    </xf>
    <xf numFmtId="179" fontId="6" fillId="0" borderId="13"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21" xfId="0" applyNumberFormat="1" applyFont="1" applyBorder="1" applyAlignment="1">
      <alignment horizontal="center" vertical="center"/>
    </xf>
    <xf numFmtId="179" fontId="6" fillId="0" borderId="22" xfId="0" applyNumberFormat="1" applyFont="1" applyBorder="1" applyAlignment="1">
      <alignment horizontal="center" vertical="center"/>
    </xf>
    <xf numFmtId="179" fontId="6" fillId="0" borderId="23" xfId="0" applyNumberFormat="1" applyFont="1" applyBorder="1" applyAlignment="1">
      <alignment horizontal="center" vertical="center"/>
    </xf>
    <xf numFmtId="3" fontId="2" fillId="9" borderId="17"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180" fontId="2" fillId="9" borderId="18" xfId="1" applyNumberFormat="1" applyFont="1" applyFill="1" applyBorder="1" applyAlignment="1" applyProtection="1">
      <alignment horizontal="center" vertical="center"/>
    </xf>
    <xf numFmtId="179" fontId="4" fillId="0" borderId="11" xfId="0" applyNumberFormat="1" applyFont="1" applyBorder="1" applyAlignment="1">
      <alignment horizontal="center" vertical="center"/>
    </xf>
    <xf numFmtId="179" fontId="4" fillId="0" borderId="9" xfId="0" applyNumberFormat="1" applyFont="1" applyBorder="1" applyAlignment="1">
      <alignment horizontal="center" vertical="center"/>
    </xf>
    <xf numFmtId="179" fontId="4" fillId="0" borderId="10" xfId="0" applyNumberFormat="1" applyFont="1" applyBorder="1" applyAlignment="1">
      <alignment horizontal="center" vertical="center"/>
    </xf>
    <xf numFmtId="179" fontId="4" fillId="0" borderId="15"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16" xfId="0" applyNumberFormat="1" applyFont="1" applyBorder="1" applyAlignment="1">
      <alignment horizontal="center" vertical="center"/>
    </xf>
    <xf numFmtId="179" fontId="4" fillId="0" borderId="17" xfId="0" applyNumberFormat="1" applyFont="1" applyBorder="1" applyAlignment="1">
      <alignment horizontal="center" vertical="center"/>
    </xf>
    <xf numFmtId="179" fontId="4" fillId="0" borderId="18" xfId="0" applyNumberFormat="1" applyFont="1" applyBorder="1" applyAlignment="1">
      <alignment horizontal="center" vertical="center"/>
    </xf>
    <xf numFmtId="3" fontId="2" fillId="10" borderId="34" xfId="0" applyNumberFormat="1" applyFont="1" applyFill="1" applyBorder="1" applyAlignment="1" applyProtection="1">
      <alignment horizontal="center" vertical="center"/>
      <protection locked="0"/>
    </xf>
    <xf numFmtId="3" fontId="2" fillId="10" borderId="35" xfId="0" applyNumberFormat="1" applyFont="1" applyFill="1" applyBorder="1" applyAlignment="1" applyProtection="1">
      <alignment horizontal="center" vertical="center"/>
      <protection locked="0"/>
    </xf>
    <xf numFmtId="3" fontId="2" fillId="10" borderId="38" xfId="0" applyNumberFormat="1" applyFont="1" applyFill="1" applyBorder="1" applyAlignment="1" applyProtection="1">
      <alignment horizontal="center" vertical="center"/>
      <protection locked="0"/>
    </xf>
    <xf numFmtId="3" fontId="2" fillId="10" borderId="45" xfId="0" applyNumberFormat="1" applyFont="1" applyFill="1" applyBorder="1" applyAlignment="1" applyProtection="1">
      <alignment horizontal="center" vertical="center"/>
      <protection locked="0"/>
    </xf>
    <xf numFmtId="3" fontId="2" fillId="10" borderId="11" xfId="0" applyNumberFormat="1" applyFont="1" applyFill="1" applyBorder="1" applyAlignment="1" applyProtection="1">
      <alignment horizontal="center" vertical="center"/>
      <protection locked="0"/>
    </xf>
    <xf numFmtId="3" fontId="2" fillId="10" borderId="9" xfId="0" applyNumberFormat="1" applyFont="1" applyFill="1" applyBorder="1" applyAlignment="1" applyProtection="1">
      <alignment horizontal="center" vertical="center"/>
      <protection locked="0"/>
    </xf>
    <xf numFmtId="3" fontId="2" fillId="10" borderId="39" xfId="0" applyNumberFormat="1" applyFont="1" applyFill="1" applyBorder="1" applyAlignment="1" applyProtection="1">
      <alignment horizontal="center" vertical="center"/>
      <protection locked="0"/>
    </xf>
    <xf numFmtId="3" fontId="2" fillId="10" borderId="40" xfId="0" applyNumberFormat="1" applyFont="1" applyFill="1" applyBorder="1" applyAlignment="1" applyProtection="1">
      <alignment horizontal="center" vertical="center"/>
      <protection locked="0"/>
    </xf>
    <xf numFmtId="0" fontId="5" fillId="9" borderId="0" xfId="0" applyFont="1" applyFill="1" applyAlignment="1">
      <alignment horizontal="left" vertical="center"/>
    </xf>
    <xf numFmtId="0" fontId="5" fillId="9" borderId="16" xfId="0" applyFont="1" applyFill="1" applyBorder="1" applyAlignment="1">
      <alignment horizontal="left" vertical="center"/>
    </xf>
    <xf numFmtId="3" fontId="2" fillId="9" borderId="0" xfId="0" applyNumberFormat="1" applyFont="1" applyFill="1" applyAlignment="1">
      <alignment horizontal="center" vertical="center"/>
    </xf>
    <xf numFmtId="179" fontId="2" fillId="9" borderId="0" xfId="0" applyNumberFormat="1" applyFont="1" applyFill="1" applyAlignment="1">
      <alignment horizontal="center" vertical="center"/>
    </xf>
    <xf numFmtId="179" fontId="2" fillId="9" borderId="16" xfId="0" applyNumberFormat="1" applyFont="1" applyFill="1" applyBorder="1" applyAlignment="1">
      <alignment horizontal="center" vertical="center"/>
    </xf>
    <xf numFmtId="55" fontId="5" fillId="9" borderId="11" xfId="0" applyNumberFormat="1" applyFont="1" applyFill="1" applyBorder="1" applyAlignment="1">
      <alignment horizontal="center" vertical="center" wrapText="1"/>
    </xf>
    <xf numFmtId="55" fontId="5" fillId="9" borderId="9" xfId="0" applyNumberFormat="1" applyFont="1" applyFill="1" applyBorder="1" applyAlignment="1">
      <alignment horizontal="center" vertical="center" wrapText="1"/>
    </xf>
    <xf numFmtId="55" fontId="5" fillId="9" borderId="15" xfId="0" applyNumberFormat="1" applyFont="1" applyFill="1" applyBorder="1" applyAlignment="1">
      <alignment horizontal="center" vertical="center" wrapText="1"/>
    </xf>
    <xf numFmtId="55" fontId="5" fillId="9" borderId="0" xfId="0" applyNumberFormat="1" applyFont="1" applyFill="1" applyAlignment="1">
      <alignment horizontal="center" vertical="center" wrapText="1"/>
    </xf>
    <xf numFmtId="55" fontId="5" fillId="9" borderId="17" xfId="0" applyNumberFormat="1" applyFont="1" applyFill="1" applyBorder="1" applyAlignment="1">
      <alignment horizontal="center" vertical="center" wrapText="1"/>
    </xf>
    <xf numFmtId="55" fontId="5" fillId="9" borderId="18" xfId="0" applyNumberFormat="1" applyFont="1" applyFill="1" applyBorder="1" applyAlignment="1">
      <alignment horizontal="center" vertical="center" wrapText="1"/>
    </xf>
    <xf numFmtId="179" fontId="2" fillId="0" borderId="11"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15"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16" xfId="0" applyNumberFormat="1" applyFont="1" applyBorder="1" applyAlignment="1">
      <alignment horizontal="center" vertical="center"/>
    </xf>
    <xf numFmtId="179" fontId="2" fillId="0" borderId="17" xfId="0" applyNumberFormat="1" applyFont="1" applyBorder="1" applyAlignment="1">
      <alignment horizontal="center" vertical="center"/>
    </xf>
    <xf numFmtId="179" fontId="2" fillId="0" borderId="18" xfId="0" applyNumberFormat="1" applyFont="1" applyBorder="1" applyAlignment="1">
      <alignment horizontal="center" vertical="center"/>
    </xf>
    <xf numFmtId="179" fontId="2" fillId="0" borderId="19" xfId="0" applyNumberFormat="1" applyFont="1" applyBorder="1" applyAlignment="1">
      <alignment horizontal="center" vertical="center"/>
    </xf>
    <xf numFmtId="179" fontId="2" fillId="9" borderId="17" xfId="0" applyNumberFormat="1" applyFont="1" applyFill="1" applyBorder="1" applyAlignment="1">
      <alignment horizontal="center" vertical="center"/>
    </xf>
    <xf numFmtId="179" fontId="2" fillId="9" borderId="18" xfId="0" applyNumberFormat="1" applyFont="1" applyFill="1" applyBorder="1" applyAlignment="1">
      <alignment horizontal="center" vertical="center"/>
    </xf>
    <xf numFmtId="179" fontId="2" fillId="9" borderId="19" xfId="0" applyNumberFormat="1" applyFont="1" applyFill="1" applyBorder="1" applyAlignment="1">
      <alignment horizontal="center" vertical="center"/>
    </xf>
    <xf numFmtId="0" fontId="9" fillId="0" borderId="0" xfId="0" applyFont="1" applyAlignment="1">
      <alignment horizontal="left" vertical="top" wrapText="1"/>
    </xf>
    <xf numFmtId="0" fontId="4" fillId="0" borderId="0" xfId="0" applyFont="1" applyAlignment="1">
      <alignment horizontal="left" vertical="center"/>
    </xf>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indent="1"/>
    </xf>
    <xf numFmtId="0" fontId="14" fillId="0" borderId="0" xfId="0" applyFont="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4" fillId="0" borderId="23" xfId="0" applyFont="1" applyBorder="1" applyAlignment="1" applyProtection="1">
      <alignment horizontal="left" vertical="top"/>
      <protection locked="0"/>
    </xf>
    <xf numFmtId="0" fontId="2" fillId="9" borderId="11" xfId="0" applyFont="1" applyFill="1" applyBorder="1" applyAlignment="1">
      <alignment horizontal="left" vertical="center"/>
    </xf>
    <xf numFmtId="0" fontId="2" fillId="9" borderId="9" xfId="0" applyFont="1" applyFill="1" applyBorder="1" applyAlignment="1">
      <alignment horizontal="left" vertical="center"/>
    </xf>
    <xf numFmtId="0" fontId="5" fillId="9" borderId="15" xfId="0" applyFont="1" applyFill="1" applyBorder="1" applyAlignment="1">
      <alignment horizontal="left" vertical="center"/>
    </xf>
    <xf numFmtId="0" fontId="19" fillId="0" borderId="0" xfId="0" applyFont="1" applyAlignment="1">
      <alignment horizontal="right" vertical="center"/>
    </xf>
    <xf numFmtId="0" fontId="19" fillId="0" borderId="20" xfId="0" applyFont="1" applyBorder="1" applyAlignment="1">
      <alignment horizontal="right" vertical="center"/>
    </xf>
    <xf numFmtId="0" fontId="19" fillId="0" borderId="0" xfId="0" applyFont="1" applyAlignment="1">
      <alignment horizontal="left" vertical="center"/>
    </xf>
    <xf numFmtId="0" fontId="19" fillId="0" borderId="0" xfId="0" applyFont="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13606</xdr:colOff>
      <xdr:row>0</xdr:row>
      <xdr:rowOff>231320</xdr:rowOff>
    </xdr:from>
    <xdr:to>
      <xdr:col>38</xdr:col>
      <xdr:colOff>104774</xdr:colOff>
      <xdr:row>6</xdr:row>
      <xdr:rowOff>152400</xdr:rowOff>
    </xdr:to>
    <xdr:sp macro="" textlink="">
      <xdr:nvSpPr>
        <xdr:cNvPr id="2" name="正方形/長方形 1">
          <a:extLst>
            <a:ext uri="{FF2B5EF4-FFF2-40B4-BE49-F238E27FC236}">
              <a16:creationId xmlns:a16="http://schemas.microsoft.com/office/drawing/2014/main" id="{17D1339F-613D-42C8-8904-AA890A89F5B7}"/>
            </a:ext>
          </a:extLst>
        </xdr:cNvPr>
        <xdr:cNvSpPr/>
      </xdr:nvSpPr>
      <xdr:spPr>
        <a:xfrm>
          <a:off x="8728981" y="231320"/>
          <a:ext cx="3682093" cy="16355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「控（ロ①）」及び「月別売上表（計算書）（ロ①）」のシートを作成することで、「認定書（ロ①）」のシートに内容が自動で反映されます。</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1</xdr:row>
      <xdr:rowOff>0</xdr:rowOff>
    </xdr:from>
    <xdr:to>
      <xdr:col>42</xdr:col>
      <xdr:colOff>177454</xdr:colOff>
      <xdr:row>7</xdr:row>
      <xdr:rowOff>111580</xdr:rowOff>
    </xdr:to>
    <xdr:sp macro="" textlink="">
      <xdr:nvSpPr>
        <xdr:cNvPr id="2" name="正方形/長方形 1">
          <a:extLst>
            <a:ext uri="{FF2B5EF4-FFF2-40B4-BE49-F238E27FC236}">
              <a16:creationId xmlns:a16="http://schemas.microsoft.com/office/drawing/2014/main" id="{F3612FB5-BAE9-4378-A6C4-98AFEA42BC89}"/>
            </a:ext>
          </a:extLst>
        </xdr:cNvPr>
        <xdr:cNvSpPr/>
      </xdr:nvSpPr>
      <xdr:spPr>
        <a:xfrm>
          <a:off x="9153525" y="361950"/>
          <a:ext cx="3606454" cy="162605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9597A-F64D-41AB-972F-7BEDA912DCD0}">
  <sheetPr>
    <pageSetUpPr fitToPage="1"/>
  </sheetPr>
  <dimension ref="A1:AG44"/>
  <sheetViews>
    <sheetView tabSelected="1" topLeftCell="A27" workbookViewId="0">
      <selection activeCell="G39" sqref="G39:U42"/>
    </sheetView>
  </sheetViews>
  <sheetFormatPr defaultColWidth="9" defaultRowHeight="13.5" x14ac:dyDescent="0.4"/>
  <cols>
    <col min="1" max="1" width="3.625" style="83" customWidth="1"/>
    <col min="2" max="2" width="5.125" style="83" customWidth="1"/>
    <col min="3" max="3" width="4.75" style="83" customWidth="1"/>
    <col min="4" max="4" width="3.25" style="83" customWidth="1"/>
    <col min="5" max="5" width="4.5" style="83" customWidth="1"/>
    <col min="6" max="6" width="4.125" style="83" customWidth="1"/>
    <col min="7" max="22" width="4.875" style="83" customWidth="1"/>
    <col min="23" max="23" width="5.125" style="83" customWidth="1"/>
    <col min="24" max="24" width="2.25" style="83" customWidth="1"/>
    <col min="25" max="63" width="3.625" style="83" customWidth="1"/>
    <col min="64" max="16384" width="9" style="83"/>
  </cols>
  <sheetData>
    <row r="1" spans="1:29" ht="25.15" customHeight="1" thickBot="1" x14ac:dyDescent="0.45">
      <c r="R1" s="78" t="s">
        <v>71</v>
      </c>
      <c r="S1" s="84"/>
      <c r="T1" s="79"/>
      <c r="U1" s="79"/>
      <c r="V1" s="79"/>
      <c r="W1" s="80"/>
      <c r="X1" s="81"/>
    </row>
    <row r="2" spans="1:29" ht="36.75" customHeight="1" x14ac:dyDescent="0.4">
      <c r="A2" s="85"/>
      <c r="B2" s="85"/>
      <c r="C2" s="85"/>
      <c r="D2" s="85"/>
      <c r="E2" s="85"/>
      <c r="F2" s="85"/>
      <c r="G2" s="85"/>
      <c r="H2" s="85"/>
      <c r="I2" s="85"/>
      <c r="J2" s="85"/>
      <c r="K2" s="85"/>
      <c r="L2" s="85"/>
      <c r="M2" s="85"/>
      <c r="N2" s="85"/>
      <c r="O2" s="85"/>
      <c r="P2" s="85"/>
      <c r="Q2" s="85"/>
      <c r="R2" s="85"/>
      <c r="S2" s="85"/>
      <c r="T2" s="85"/>
      <c r="Z2" s="85"/>
      <c r="AA2" s="85"/>
      <c r="AB2" s="85"/>
      <c r="AC2" s="85"/>
    </row>
    <row r="3" spans="1:29" ht="16.5" customHeight="1" x14ac:dyDescent="0.4">
      <c r="A3" s="86" t="s">
        <v>72</v>
      </c>
    </row>
    <row r="4" spans="1:29" ht="19.5" customHeight="1" x14ac:dyDescent="0.4">
      <c r="A4" s="86"/>
    </row>
    <row r="5" spans="1:29" ht="16.5" customHeight="1" thickBot="1" x14ac:dyDescent="0.45">
      <c r="A5" s="86"/>
      <c r="B5" s="160"/>
      <c r="C5" s="161"/>
      <c r="D5" s="161"/>
      <c r="E5" s="161"/>
      <c r="F5" s="162"/>
      <c r="G5" s="163" t="s">
        <v>2</v>
      </c>
      <c r="H5" s="163"/>
      <c r="I5" s="163"/>
      <c r="J5" s="163"/>
      <c r="K5" s="163" t="s">
        <v>3</v>
      </c>
      <c r="L5" s="163"/>
      <c r="M5" s="163"/>
      <c r="N5" s="160"/>
      <c r="O5" s="160" t="s">
        <v>96</v>
      </c>
      <c r="P5" s="161"/>
      <c r="Q5" s="161"/>
      <c r="R5" s="161"/>
      <c r="S5" s="164" t="s">
        <v>95</v>
      </c>
      <c r="T5" s="164"/>
      <c r="U5" s="164"/>
      <c r="V5" s="164"/>
    </row>
    <row r="6" spans="1:29" ht="21" customHeight="1" x14ac:dyDescent="0.4">
      <c r="A6" s="86"/>
      <c r="B6" s="149" t="s">
        <v>7</v>
      </c>
      <c r="C6" s="150"/>
      <c r="D6" s="150"/>
      <c r="E6" s="150"/>
      <c r="F6" s="151"/>
      <c r="G6" s="152" t="s">
        <v>8</v>
      </c>
      <c r="H6" s="153"/>
      <c r="I6" s="153"/>
      <c r="J6" s="154"/>
      <c r="K6" s="152" t="s">
        <v>9</v>
      </c>
      <c r="L6" s="153"/>
      <c r="M6" s="153"/>
      <c r="N6" s="153"/>
      <c r="O6" s="155" t="s">
        <v>73</v>
      </c>
      <c r="P6" s="156"/>
      <c r="Q6" s="156"/>
      <c r="R6" s="156"/>
      <c r="S6" s="157" t="s">
        <v>17</v>
      </c>
      <c r="T6" s="158"/>
      <c r="U6" s="158"/>
      <c r="V6" s="159"/>
      <c r="X6" s="87"/>
      <c r="Y6" s="87"/>
    </row>
    <row r="7" spans="1:29" ht="30" customHeight="1" thickBot="1" x14ac:dyDescent="0.45">
      <c r="A7" s="86"/>
      <c r="B7" s="88" t="s">
        <v>12</v>
      </c>
      <c r="C7" s="89"/>
      <c r="D7" s="90" t="s">
        <v>13</v>
      </c>
      <c r="E7" s="89"/>
      <c r="F7" s="91" t="s">
        <v>14</v>
      </c>
      <c r="G7" s="180"/>
      <c r="H7" s="181"/>
      <c r="I7" s="181"/>
      <c r="J7" s="92" t="s">
        <v>15</v>
      </c>
      <c r="K7" s="180"/>
      <c r="L7" s="181"/>
      <c r="M7" s="181"/>
      <c r="N7" s="93" t="s">
        <v>16</v>
      </c>
      <c r="O7" s="182" t="str">
        <f>IFERROR(ROUNDDOWN(G7/K7,1),"")</f>
        <v/>
      </c>
      <c r="P7" s="183"/>
      <c r="Q7" s="183"/>
      <c r="R7" s="146" t="s">
        <v>15</v>
      </c>
      <c r="S7" s="165" t="str">
        <f>IFERROR(ROUNDDOWN(O7/O9*100-100,1),"")</f>
        <v/>
      </c>
      <c r="T7" s="166"/>
      <c r="U7" s="166"/>
      <c r="V7" s="147" t="s">
        <v>22</v>
      </c>
      <c r="W7" s="94" t="s">
        <v>23</v>
      </c>
      <c r="X7" s="95"/>
      <c r="Y7" s="95"/>
    </row>
    <row r="8" spans="1:29" s="87" customFormat="1" ht="21" customHeight="1" x14ac:dyDescent="0.4">
      <c r="B8" s="149" t="s">
        <v>74</v>
      </c>
      <c r="C8" s="150"/>
      <c r="D8" s="150"/>
      <c r="E8" s="150"/>
      <c r="F8" s="151"/>
      <c r="G8" s="167" t="s">
        <v>19</v>
      </c>
      <c r="H8" s="167"/>
      <c r="I8" s="167"/>
      <c r="J8" s="168"/>
      <c r="K8" s="169" t="s">
        <v>20</v>
      </c>
      <c r="L8" s="167"/>
      <c r="M8" s="167"/>
      <c r="N8" s="167"/>
      <c r="O8" s="155" t="s">
        <v>75</v>
      </c>
      <c r="P8" s="156"/>
      <c r="Q8" s="156"/>
      <c r="R8" s="170"/>
      <c r="V8" s="96"/>
      <c r="W8" s="96"/>
      <c r="X8" s="96"/>
      <c r="Y8" s="96"/>
      <c r="Z8" s="96"/>
      <c r="AA8" s="96"/>
      <c r="AB8" s="97"/>
    </row>
    <row r="9" spans="1:29" s="87" customFormat="1" ht="30" customHeight="1" x14ac:dyDescent="0.4">
      <c r="B9" s="98" t="s">
        <v>12</v>
      </c>
      <c r="C9" s="99"/>
      <c r="D9" s="100" t="s">
        <v>13</v>
      </c>
      <c r="E9" s="99"/>
      <c r="F9" s="101" t="s">
        <v>14</v>
      </c>
      <c r="G9" s="185"/>
      <c r="H9" s="186"/>
      <c r="I9" s="186"/>
      <c r="J9" s="102" t="s">
        <v>15</v>
      </c>
      <c r="K9" s="185"/>
      <c r="L9" s="186"/>
      <c r="M9" s="186"/>
      <c r="N9" s="103" t="s">
        <v>16</v>
      </c>
      <c r="O9" s="182" t="str">
        <f>IFERROR(ROUNDDOWN(G9/K9,1),"")</f>
        <v/>
      </c>
      <c r="P9" s="183"/>
      <c r="Q9" s="183"/>
      <c r="R9" s="148" t="s">
        <v>15</v>
      </c>
      <c r="S9" s="83"/>
      <c r="V9" s="97"/>
      <c r="W9" s="97"/>
      <c r="X9" s="97"/>
      <c r="Y9" s="97"/>
      <c r="Z9" s="97"/>
      <c r="AA9" s="97"/>
      <c r="AB9" s="97"/>
    </row>
    <row r="10" spans="1:29" ht="24.4" customHeight="1" x14ac:dyDescent="0.4">
      <c r="A10" s="104"/>
      <c r="O10" s="184" t="s">
        <v>76</v>
      </c>
      <c r="P10" s="187"/>
      <c r="Q10" s="187"/>
      <c r="R10" s="187"/>
      <c r="S10" s="187"/>
      <c r="T10" s="187"/>
      <c r="U10" s="187"/>
      <c r="V10" s="187"/>
      <c r="W10" s="187"/>
      <c r="X10" s="187"/>
    </row>
    <row r="11" spans="1:29" ht="16.5" customHeight="1" x14ac:dyDescent="0.4">
      <c r="A11" s="86" t="s">
        <v>77</v>
      </c>
    </row>
    <row r="12" spans="1:29" ht="19.5" customHeight="1" x14ac:dyDescent="0.4">
      <c r="A12" s="86"/>
    </row>
    <row r="13" spans="1:29" ht="36" customHeight="1" thickBot="1" x14ac:dyDescent="0.45">
      <c r="B13" s="171" t="s">
        <v>27</v>
      </c>
      <c r="C13" s="172"/>
      <c r="D13" s="172"/>
      <c r="E13" s="172"/>
      <c r="F13" s="173"/>
      <c r="G13" s="174" t="s">
        <v>78</v>
      </c>
      <c r="H13" s="175"/>
      <c r="I13" s="175"/>
      <c r="J13" s="176"/>
      <c r="N13" s="177" t="s">
        <v>97</v>
      </c>
      <c r="O13" s="178"/>
      <c r="P13" s="178"/>
      <c r="Q13" s="179"/>
    </row>
    <row r="14" spans="1:29" s="87" customFormat="1" ht="12" customHeight="1" x14ac:dyDescent="0.4">
      <c r="B14" s="188" t="s">
        <v>30</v>
      </c>
      <c r="C14" s="189"/>
      <c r="D14" s="189"/>
      <c r="E14" s="189"/>
      <c r="F14" s="190"/>
      <c r="G14" s="188" t="s">
        <v>31</v>
      </c>
      <c r="H14" s="189"/>
      <c r="I14" s="189"/>
      <c r="J14" s="190"/>
      <c r="N14" s="142" t="s">
        <v>32</v>
      </c>
      <c r="O14" s="143"/>
      <c r="P14" s="143"/>
      <c r="Q14" s="144"/>
    </row>
    <row r="15" spans="1:29" s="87" customFormat="1" ht="30.75" customHeight="1" thickBot="1" x14ac:dyDescent="0.45">
      <c r="B15" s="191"/>
      <c r="C15" s="192"/>
      <c r="D15" s="192"/>
      <c r="E15" s="192"/>
      <c r="F15" s="105" t="s">
        <v>94</v>
      </c>
      <c r="G15" s="193"/>
      <c r="H15" s="194"/>
      <c r="I15" s="194"/>
      <c r="J15" s="105" t="s">
        <v>94</v>
      </c>
      <c r="N15" s="195" t="str">
        <f>IFERROR(ROUNDDOWN(G15/B15*100,1),"")</f>
        <v/>
      </c>
      <c r="O15" s="196"/>
      <c r="P15" s="196"/>
      <c r="Q15" s="145" t="s">
        <v>22</v>
      </c>
      <c r="R15" s="87" t="s">
        <v>23</v>
      </c>
    </row>
    <row r="16" spans="1:29" s="87" customFormat="1" ht="15" customHeight="1" x14ac:dyDescent="0.4">
      <c r="B16" s="106"/>
      <c r="C16" s="106"/>
      <c r="D16" s="106"/>
      <c r="E16" s="106"/>
      <c r="F16" s="106"/>
      <c r="H16" s="107"/>
      <c r="I16" s="107"/>
      <c r="J16" s="107"/>
      <c r="K16" s="107"/>
      <c r="L16" s="107"/>
      <c r="M16" s="107"/>
      <c r="N16" s="184" t="s">
        <v>79</v>
      </c>
      <c r="O16" s="184"/>
      <c r="P16" s="184"/>
      <c r="Q16" s="184"/>
      <c r="R16" s="184"/>
      <c r="S16" s="184"/>
      <c r="T16" s="184"/>
      <c r="U16" s="184"/>
      <c r="V16" s="184"/>
      <c r="W16" s="184"/>
      <c r="X16" s="184"/>
      <c r="Z16" s="107"/>
      <c r="AA16" s="107"/>
      <c r="AB16" s="107"/>
      <c r="AC16" s="107"/>
    </row>
    <row r="17" spans="1:29" s="87" customFormat="1" ht="14.25" customHeight="1" x14ac:dyDescent="0.4">
      <c r="B17" s="106"/>
      <c r="C17" s="106"/>
      <c r="D17" s="106"/>
      <c r="E17" s="106"/>
      <c r="F17" s="106"/>
      <c r="H17" s="107"/>
      <c r="I17" s="107"/>
      <c r="J17" s="107"/>
      <c r="K17" s="107"/>
      <c r="L17" s="107"/>
      <c r="M17" s="107"/>
      <c r="N17" s="184"/>
      <c r="O17" s="184"/>
      <c r="P17" s="184"/>
      <c r="Q17" s="184"/>
      <c r="R17" s="184"/>
      <c r="S17" s="184"/>
      <c r="T17" s="184"/>
      <c r="U17" s="184"/>
      <c r="V17" s="184"/>
      <c r="W17" s="184"/>
      <c r="X17" s="184"/>
      <c r="Z17" s="107"/>
      <c r="AA17" s="107"/>
      <c r="AB17" s="107"/>
      <c r="AC17" s="107"/>
    </row>
    <row r="18" spans="1:29" ht="18" customHeight="1" x14ac:dyDescent="0.4">
      <c r="B18" s="108"/>
      <c r="C18" s="108"/>
      <c r="D18" s="108"/>
      <c r="E18" s="108"/>
      <c r="F18" s="108"/>
      <c r="G18" s="108"/>
      <c r="H18" s="108"/>
      <c r="I18" s="108"/>
      <c r="J18" s="108"/>
      <c r="K18" s="107"/>
      <c r="L18" s="107"/>
      <c r="M18" s="107"/>
      <c r="N18" s="107"/>
      <c r="O18" s="107"/>
      <c r="P18" s="107"/>
      <c r="Q18" s="107"/>
      <c r="R18" s="107"/>
      <c r="S18" s="107"/>
      <c r="T18" s="107"/>
      <c r="U18" s="107"/>
      <c r="V18" s="107"/>
    </row>
    <row r="19" spans="1:29" ht="17.25" customHeight="1" x14ac:dyDescent="0.4">
      <c r="A19" s="86" t="s">
        <v>80</v>
      </c>
    </row>
    <row r="20" spans="1:29" ht="19.5" customHeight="1" x14ac:dyDescent="0.4"/>
    <row r="21" spans="1:29" ht="40.5" customHeight="1" x14ac:dyDescent="0.4">
      <c r="B21" s="163"/>
      <c r="C21" s="163"/>
      <c r="D21" s="163"/>
      <c r="E21" s="163"/>
      <c r="F21" s="163"/>
      <c r="G21" s="197" t="s">
        <v>41</v>
      </c>
      <c r="H21" s="197"/>
      <c r="I21" s="197"/>
      <c r="J21" s="197"/>
      <c r="K21" s="163" t="s">
        <v>42</v>
      </c>
      <c r="L21" s="163"/>
      <c r="M21" s="163"/>
      <c r="N21" s="163"/>
      <c r="O21" s="198" t="s">
        <v>98</v>
      </c>
      <c r="P21" s="163"/>
      <c r="Q21" s="163"/>
      <c r="R21" s="163"/>
      <c r="X21" s="82"/>
      <c r="Y21" s="82"/>
      <c r="Z21" s="82"/>
      <c r="AA21" s="82"/>
    </row>
    <row r="22" spans="1:29" ht="30" customHeight="1" x14ac:dyDescent="0.4">
      <c r="B22" s="109" t="s">
        <v>12</v>
      </c>
      <c r="C22" s="89"/>
      <c r="D22" s="110" t="s">
        <v>13</v>
      </c>
      <c r="E22" s="89"/>
      <c r="F22" s="110" t="s">
        <v>14</v>
      </c>
      <c r="G22" s="180"/>
      <c r="H22" s="181"/>
      <c r="I22" s="181"/>
      <c r="J22" s="111" t="s">
        <v>94</v>
      </c>
      <c r="K22" s="180"/>
      <c r="L22" s="181"/>
      <c r="M22" s="181"/>
      <c r="N22" s="111" t="s">
        <v>94</v>
      </c>
      <c r="O22" s="199"/>
      <c r="P22" s="199"/>
      <c r="Q22" s="199"/>
      <c r="R22" s="199"/>
      <c r="X22" s="112"/>
      <c r="Y22" s="112"/>
      <c r="Z22" s="112"/>
      <c r="AA22" s="112"/>
    </row>
    <row r="23" spans="1:29" ht="30" customHeight="1" x14ac:dyDescent="0.4">
      <c r="B23" s="113" t="s">
        <v>12</v>
      </c>
      <c r="C23" s="114"/>
      <c r="D23" s="115" t="s">
        <v>13</v>
      </c>
      <c r="E23" s="114"/>
      <c r="F23" s="115" t="s">
        <v>14</v>
      </c>
      <c r="G23" s="202"/>
      <c r="H23" s="203"/>
      <c r="I23" s="203"/>
      <c r="J23" s="116" t="s">
        <v>94</v>
      </c>
      <c r="K23" s="202"/>
      <c r="L23" s="203"/>
      <c r="M23" s="203"/>
      <c r="N23" s="116" t="s">
        <v>94</v>
      </c>
      <c r="O23" s="200"/>
      <c r="P23" s="200"/>
      <c r="Q23" s="200"/>
      <c r="R23" s="200"/>
      <c r="X23" s="112"/>
      <c r="Y23" s="112"/>
      <c r="Z23" s="112"/>
      <c r="AA23" s="112" t="s">
        <v>99</v>
      </c>
    </row>
    <row r="24" spans="1:29" ht="30" customHeight="1" x14ac:dyDescent="0.4">
      <c r="B24" s="117" t="s">
        <v>12</v>
      </c>
      <c r="C24" s="99"/>
      <c r="D24" s="118" t="s">
        <v>13</v>
      </c>
      <c r="E24" s="99"/>
      <c r="F24" s="119" t="s">
        <v>14</v>
      </c>
      <c r="G24" s="185"/>
      <c r="H24" s="186"/>
      <c r="I24" s="186"/>
      <c r="J24" s="105" t="s">
        <v>94</v>
      </c>
      <c r="K24" s="185"/>
      <c r="L24" s="186"/>
      <c r="M24" s="186"/>
      <c r="N24" s="105" t="s">
        <v>94</v>
      </c>
      <c r="O24" s="201"/>
      <c r="P24" s="201"/>
      <c r="Q24" s="201"/>
      <c r="R24" s="201"/>
      <c r="X24" s="112"/>
      <c r="Y24" s="112"/>
      <c r="Z24" s="112"/>
      <c r="AA24" s="112"/>
    </row>
    <row r="25" spans="1:29" ht="24.75" customHeight="1" x14ac:dyDescent="0.4">
      <c r="B25" s="120"/>
      <c r="C25" s="204" t="s">
        <v>47</v>
      </c>
      <c r="D25" s="205"/>
      <c r="E25" s="205"/>
      <c r="F25" s="206"/>
      <c r="G25" s="209" t="s">
        <v>81</v>
      </c>
      <c r="H25" s="210"/>
      <c r="I25" s="210"/>
      <c r="J25" s="211"/>
      <c r="K25" s="210" t="s">
        <v>82</v>
      </c>
      <c r="L25" s="210"/>
      <c r="M25" s="210"/>
      <c r="N25" s="211"/>
      <c r="O25" s="212" t="s">
        <v>83</v>
      </c>
      <c r="P25" s="213"/>
      <c r="Q25" s="213"/>
      <c r="R25" s="214"/>
      <c r="X25" s="112"/>
      <c r="Y25" s="112"/>
      <c r="Z25" s="112"/>
      <c r="AA25" s="112"/>
    </row>
    <row r="26" spans="1:29" ht="24.75" customHeight="1" x14ac:dyDescent="0.4">
      <c r="B26" s="121"/>
      <c r="C26" s="207"/>
      <c r="D26" s="207"/>
      <c r="E26" s="207"/>
      <c r="F26" s="208"/>
      <c r="G26" s="215"/>
      <c r="H26" s="216"/>
      <c r="I26" s="216"/>
      <c r="J26" s="122" t="s">
        <v>94</v>
      </c>
      <c r="K26" s="215"/>
      <c r="L26" s="216"/>
      <c r="M26" s="216"/>
      <c r="N26" s="122" t="s">
        <v>94</v>
      </c>
      <c r="O26" s="182" t="str">
        <f>IFERROR(ROUNDDOWN(G26/K26,3),"")</f>
        <v/>
      </c>
      <c r="P26" s="183"/>
      <c r="Q26" s="183"/>
      <c r="R26" s="217"/>
      <c r="X26" s="112"/>
      <c r="Y26" s="112"/>
      <c r="Z26" s="112"/>
      <c r="AA26" s="112"/>
    </row>
    <row r="27" spans="1:29" ht="30" customHeight="1" x14ac:dyDescent="0.4">
      <c r="B27" s="109" t="s">
        <v>12</v>
      </c>
      <c r="C27" s="89"/>
      <c r="D27" s="110" t="s">
        <v>13</v>
      </c>
      <c r="E27" s="89"/>
      <c r="F27" s="110" t="s">
        <v>14</v>
      </c>
      <c r="G27" s="180"/>
      <c r="H27" s="181"/>
      <c r="I27" s="181"/>
      <c r="J27" s="111" t="s">
        <v>94</v>
      </c>
      <c r="K27" s="180"/>
      <c r="L27" s="181"/>
      <c r="M27" s="181"/>
      <c r="N27" s="111" t="s">
        <v>94</v>
      </c>
      <c r="O27" s="218"/>
      <c r="P27" s="218"/>
      <c r="Q27" s="218"/>
      <c r="R27" s="218"/>
      <c r="X27" s="112"/>
      <c r="Y27" s="112"/>
      <c r="Z27" s="112"/>
      <c r="AA27" s="112"/>
    </row>
    <row r="28" spans="1:29" ht="30" customHeight="1" x14ac:dyDescent="0.4">
      <c r="B28" s="113" t="s">
        <v>12</v>
      </c>
      <c r="C28" s="114"/>
      <c r="D28" s="123" t="s">
        <v>13</v>
      </c>
      <c r="E28" s="114"/>
      <c r="F28" s="123" t="s">
        <v>14</v>
      </c>
      <c r="G28" s="202"/>
      <c r="H28" s="203"/>
      <c r="I28" s="203"/>
      <c r="J28" s="124" t="s">
        <v>94</v>
      </c>
      <c r="K28" s="202"/>
      <c r="L28" s="203"/>
      <c r="M28" s="203"/>
      <c r="N28" s="124" t="s">
        <v>94</v>
      </c>
      <c r="O28" s="219"/>
      <c r="P28" s="219"/>
      <c r="Q28" s="219"/>
      <c r="R28" s="219"/>
      <c r="X28" s="112"/>
      <c r="Y28" s="112"/>
      <c r="Z28" s="112"/>
      <c r="AA28" s="112"/>
    </row>
    <row r="29" spans="1:29" ht="30" customHeight="1" x14ac:dyDescent="0.4">
      <c r="B29" s="117" t="s">
        <v>12</v>
      </c>
      <c r="C29" s="99"/>
      <c r="D29" s="118" t="s">
        <v>13</v>
      </c>
      <c r="E29" s="99"/>
      <c r="F29" s="125" t="s">
        <v>14</v>
      </c>
      <c r="G29" s="185"/>
      <c r="H29" s="186"/>
      <c r="I29" s="186"/>
      <c r="J29" s="105" t="s">
        <v>94</v>
      </c>
      <c r="K29" s="185"/>
      <c r="L29" s="186"/>
      <c r="M29" s="186"/>
      <c r="N29" s="105" t="s">
        <v>94</v>
      </c>
      <c r="O29" s="220"/>
      <c r="P29" s="220"/>
      <c r="Q29" s="220"/>
      <c r="R29" s="220"/>
      <c r="X29" s="112"/>
      <c r="Y29" s="112"/>
      <c r="Z29" s="112"/>
      <c r="AA29" s="112"/>
    </row>
    <row r="30" spans="1:29" ht="24.75" customHeight="1" thickBot="1" x14ac:dyDescent="0.45">
      <c r="B30" s="120"/>
      <c r="C30" s="204" t="s">
        <v>52</v>
      </c>
      <c r="D30" s="205"/>
      <c r="E30" s="205"/>
      <c r="F30" s="206"/>
      <c r="G30" s="209" t="s">
        <v>84</v>
      </c>
      <c r="H30" s="210"/>
      <c r="I30" s="210"/>
      <c r="J30" s="211"/>
      <c r="K30" s="210" t="s">
        <v>85</v>
      </c>
      <c r="L30" s="210"/>
      <c r="M30" s="210"/>
      <c r="N30" s="211"/>
      <c r="O30" s="212" t="s">
        <v>86</v>
      </c>
      <c r="P30" s="213"/>
      <c r="Q30" s="213"/>
      <c r="R30" s="213"/>
      <c r="S30" s="221" t="s">
        <v>87</v>
      </c>
      <c r="T30" s="222"/>
      <c r="U30" s="222"/>
      <c r="V30" s="223"/>
    </row>
    <row r="31" spans="1:29" s="87" customFormat="1" ht="24.75" customHeight="1" thickBot="1" x14ac:dyDescent="0.45">
      <c r="B31" s="121"/>
      <c r="C31" s="207"/>
      <c r="D31" s="207"/>
      <c r="E31" s="207"/>
      <c r="F31" s="208"/>
      <c r="G31" s="215"/>
      <c r="H31" s="216"/>
      <c r="I31" s="216"/>
      <c r="J31" s="122" t="s">
        <v>94</v>
      </c>
      <c r="K31" s="215"/>
      <c r="L31" s="216"/>
      <c r="M31" s="216"/>
      <c r="N31" s="122" t="s">
        <v>94</v>
      </c>
      <c r="O31" s="224" t="str">
        <f>IFERROR(ROUNDDOWN(G31/K31,3),"")</f>
        <v/>
      </c>
      <c r="P31" s="225"/>
      <c r="Q31" s="225"/>
      <c r="R31" s="225"/>
      <c r="S31" s="226" t="str">
        <f>IF(O26="","",IF(O31="","",O26-O31))</f>
        <v/>
      </c>
      <c r="T31" s="227"/>
      <c r="U31" s="227"/>
      <c r="V31" s="228"/>
      <c r="W31" s="87" t="s">
        <v>88</v>
      </c>
    </row>
    <row r="32" spans="1:29" ht="23.65" customHeight="1" x14ac:dyDescent="0.4">
      <c r="B32" s="126"/>
      <c r="C32" s="108"/>
      <c r="D32" s="108"/>
      <c r="E32" s="108"/>
      <c r="F32" s="108"/>
      <c r="G32" s="108"/>
      <c r="H32" s="108"/>
      <c r="I32" s="108"/>
      <c r="J32" s="108"/>
      <c r="K32" s="107"/>
      <c r="L32" s="107"/>
      <c r="M32" s="107"/>
      <c r="N32" s="107"/>
      <c r="O32" s="184" t="s">
        <v>89</v>
      </c>
      <c r="P32" s="184"/>
      <c r="Q32" s="184"/>
      <c r="R32" s="184"/>
      <c r="S32" s="184"/>
      <c r="T32" s="184"/>
      <c r="U32" s="184"/>
      <c r="V32" s="184"/>
      <c r="W32" s="184"/>
      <c r="X32" s="184"/>
      <c r="Y32" s="126"/>
      <c r="Z32" s="126"/>
      <c r="AA32" s="126"/>
      <c r="AB32" s="126"/>
    </row>
    <row r="33" spans="2:33" ht="5.25" customHeight="1" thickBot="1" x14ac:dyDescent="0.45">
      <c r="U33" s="86"/>
      <c r="V33" s="127"/>
      <c r="W33" s="86"/>
      <c r="X33" s="86"/>
      <c r="Y33" s="86"/>
      <c r="Z33" s="86"/>
      <c r="AB33" s="86"/>
      <c r="AF33" s="127"/>
    </row>
    <row r="34" spans="2:33" ht="6.75" customHeight="1" x14ac:dyDescent="0.4">
      <c r="B34" s="128"/>
      <c r="C34" s="129"/>
      <c r="D34" s="129"/>
      <c r="E34" s="129"/>
      <c r="F34" s="129"/>
      <c r="G34" s="129"/>
      <c r="H34" s="129"/>
      <c r="I34" s="129"/>
      <c r="J34" s="129"/>
      <c r="K34" s="129"/>
      <c r="L34" s="129"/>
      <c r="M34" s="129"/>
      <c r="N34" s="130"/>
      <c r="O34" s="130"/>
      <c r="P34" s="130"/>
      <c r="Q34" s="130"/>
      <c r="R34" s="130"/>
      <c r="S34" s="130"/>
      <c r="T34" s="130"/>
      <c r="U34" s="130"/>
      <c r="V34" s="131"/>
      <c r="W34" s="126"/>
      <c r="X34" s="126"/>
      <c r="Y34" s="126"/>
      <c r="Z34" s="126"/>
      <c r="AB34" s="126"/>
      <c r="AC34" s="126"/>
      <c r="AD34" s="126"/>
      <c r="AE34" s="126"/>
      <c r="AF34" s="126"/>
    </row>
    <row r="35" spans="2:33" x14ac:dyDescent="0.4">
      <c r="B35" s="132"/>
      <c r="C35" s="372" t="s">
        <v>90</v>
      </c>
      <c r="D35" s="372"/>
      <c r="E35" s="372"/>
      <c r="F35" s="372"/>
      <c r="G35" s="372"/>
      <c r="H35" s="372"/>
      <c r="I35" s="372"/>
      <c r="J35" s="372"/>
      <c r="K35" s="372"/>
      <c r="L35" s="372"/>
      <c r="M35" s="372"/>
      <c r="N35" s="372"/>
      <c r="O35" s="372"/>
      <c r="P35" s="372"/>
      <c r="Q35" s="372"/>
      <c r="R35" s="372"/>
      <c r="S35" s="372"/>
      <c r="T35" s="372"/>
      <c r="U35" s="372"/>
      <c r="V35" s="373"/>
    </row>
    <row r="36" spans="2:33" ht="8.4499999999999993" customHeight="1" x14ac:dyDescent="0.4">
      <c r="B36" s="132"/>
      <c r="V36" s="133"/>
    </row>
    <row r="37" spans="2:33" ht="18.75" customHeight="1" x14ac:dyDescent="0.4">
      <c r="B37" s="229" t="s">
        <v>12</v>
      </c>
      <c r="C37" s="230"/>
      <c r="D37" s="134"/>
      <c r="E37" s="135" t="s">
        <v>91</v>
      </c>
      <c r="F37" s="134"/>
      <c r="G37" s="135" t="s">
        <v>92</v>
      </c>
      <c r="H37" s="136"/>
      <c r="I37" s="106" t="s">
        <v>93</v>
      </c>
      <c r="L37" s="137"/>
      <c r="M37" s="137"/>
      <c r="V37" s="133"/>
    </row>
    <row r="38" spans="2:33" ht="8.4499999999999993" customHeight="1" x14ac:dyDescent="0.4">
      <c r="B38" s="132"/>
      <c r="C38" s="137"/>
      <c r="D38" s="137"/>
      <c r="E38" s="137"/>
      <c r="F38" s="137"/>
      <c r="G38" s="137"/>
      <c r="L38" s="137"/>
      <c r="M38" s="137"/>
      <c r="V38" s="133"/>
    </row>
    <row r="39" spans="2:33" s="94" customFormat="1" ht="15" customHeight="1" x14ac:dyDescent="0.4">
      <c r="B39" s="132"/>
      <c r="C39" s="374" t="s">
        <v>69</v>
      </c>
      <c r="D39" s="374"/>
      <c r="E39" s="374"/>
      <c r="F39" s="374"/>
      <c r="G39" s="375"/>
      <c r="H39" s="375"/>
      <c r="I39" s="375"/>
      <c r="J39" s="375"/>
      <c r="K39" s="375"/>
      <c r="L39" s="375"/>
      <c r="M39" s="375"/>
      <c r="N39" s="375"/>
      <c r="O39" s="375"/>
      <c r="P39" s="375"/>
      <c r="Q39" s="375"/>
      <c r="R39" s="375"/>
      <c r="S39" s="375"/>
      <c r="T39" s="375"/>
      <c r="U39" s="375"/>
      <c r="V39" s="133"/>
    </row>
    <row r="40" spans="2:33" s="94" customFormat="1" ht="8.4499999999999993" customHeight="1" x14ac:dyDescent="0.4">
      <c r="B40" s="132"/>
      <c r="C40" s="83"/>
      <c r="D40" s="83"/>
      <c r="E40" s="83"/>
      <c r="F40" s="83"/>
      <c r="G40" s="375"/>
      <c r="H40" s="375"/>
      <c r="I40" s="375"/>
      <c r="J40" s="375"/>
      <c r="K40" s="375"/>
      <c r="L40" s="375"/>
      <c r="M40" s="375"/>
      <c r="N40" s="375"/>
      <c r="O40" s="375"/>
      <c r="P40" s="375"/>
      <c r="Q40" s="375"/>
      <c r="R40" s="375"/>
      <c r="S40" s="375"/>
      <c r="T40" s="375"/>
      <c r="U40" s="375"/>
      <c r="V40" s="133"/>
    </row>
    <row r="41" spans="2:33" s="94" customFormat="1" ht="18" customHeight="1" x14ac:dyDescent="0.4">
      <c r="B41" s="132"/>
      <c r="C41" s="374" t="s">
        <v>70</v>
      </c>
      <c r="D41" s="374"/>
      <c r="E41" s="374"/>
      <c r="F41" s="374"/>
      <c r="G41" s="375"/>
      <c r="H41" s="375"/>
      <c r="I41" s="375"/>
      <c r="J41" s="375"/>
      <c r="K41" s="375"/>
      <c r="L41" s="375"/>
      <c r="M41" s="375"/>
      <c r="N41" s="375"/>
      <c r="O41" s="375"/>
      <c r="P41" s="375"/>
      <c r="Q41" s="375"/>
      <c r="R41" s="375"/>
      <c r="S41" s="375"/>
      <c r="T41" s="375"/>
      <c r="U41" s="375"/>
      <c r="V41" s="133"/>
    </row>
    <row r="42" spans="2:33" ht="60" customHeight="1" x14ac:dyDescent="0.4">
      <c r="B42" s="132"/>
      <c r="G42" s="375"/>
      <c r="H42" s="375"/>
      <c r="I42" s="375"/>
      <c r="J42" s="375"/>
      <c r="K42" s="375"/>
      <c r="L42" s="375"/>
      <c r="M42" s="375"/>
      <c r="N42" s="375"/>
      <c r="O42" s="375"/>
      <c r="P42" s="375"/>
      <c r="Q42" s="375"/>
      <c r="R42" s="375"/>
      <c r="S42" s="375"/>
      <c r="T42" s="375"/>
      <c r="U42" s="375"/>
      <c r="V42" s="138"/>
      <c r="W42" s="86"/>
      <c r="X42" s="86"/>
      <c r="Y42" s="86"/>
      <c r="Z42" s="86"/>
      <c r="AB42" s="86"/>
      <c r="AF42" s="127"/>
    </row>
    <row r="43" spans="2:33" ht="10.5" customHeight="1" thickBot="1" x14ac:dyDescent="0.45">
      <c r="B43" s="139"/>
      <c r="C43" s="140"/>
      <c r="D43" s="140"/>
      <c r="E43" s="140"/>
      <c r="F43" s="140"/>
      <c r="G43" s="140"/>
      <c r="H43" s="140"/>
      <c r="I43" s="140"/>
      <c r="J43" s="140"/>
      <c r="K43" s="140"/>
      <c r="L43" s="140"/>
      <c r="M43" s="140"/>
      <c r="N43" s="140"/>
      <c r="O43" s="140"/>
      <c r="P43" s="140"/>
      <c r="Q43" s="140"/>
      <c r="R43" s="140"/>
      <c r="S43" s="140"/>
      <c r="T43" s="140"/>
      <c r="U43" s="140"/>
      <c r="V43" s="141"/>
    </row>
    <row r="44" spans="2:33" ht="5.25" customHeight="1" x14ac:dyDescent="0.4">
      <c r="V44" s="86"/>
      <c r="W44" s="127"/>
      <c r="X44" s="86"/>
      <c r="Y44" s="86"/>
      <c r="Z44" s="86"/>
      <c r="AB44" s="86"/>
      <c r="AC44" s="86"/>
      <c r="AG44" s="127"/>
    </row>
  </sheetData>
  <mergeCells count="71">
    <mergeCell ref="O32:X32"/>
    <mergeCell ref="C35:V35"/>
    <mergeCell ref="B37:C37"/>
    <mergeCell ref="C39:F39"/>
    <mergeCell ref="G39:U42"/>
    <mergeCell ref="C41:F41"/>
    <mergeCell ref="C30:F31"/>
    <mergeCell ref="G30:J30"/>
    <mergeCell ref="K30:N30"/>
    <mergeCell ref="O30:R30"/>
    <mergeCell ref="S30:V30"/>
    <mergeCell ref="G31:I31"/>
    <mergeCell ref="K31:M31"/>
    <mergeCell ref="O31:R31"/>
    <mergeCell ref="S31:V31"/>
    <mergeCell ref="G27:I27"/>
    <mergeCell ref="K27:M27"/>
    <mergeCell ref="O27:R29"/>
    <mergeCell ref="G28:I28"/>
    <mergeCell ref="K28:M28"/>
    <mergeCell ref="G29:I29"/>
    <mergeCell ref="K29:M29"/>
    <mergeCell ref="C25:F26"/>
    <mergeCell ref="G25:J25"/>
    <mergeCell ref="K25:N25"/>
    <mergeCell ref="O25:R25"/>
    <mergeCell ref="G26:I26"/>
    <mergeCell ref="K26:M26"/>
    <mergeCell ref="O26:R26"/>
    <mergeCell ref="B21:F21"/>
    <mergeCell ref="G21:J21"/>
    <mergeCell ref="K21:N21"/>
    <mergeCell ref="O21:R21"/>
    <mergeCell ref="G22:I22"/>
    <mergeCell ref="K22:M22"/>
    <mergeCell ref="O22:R24"/>
    <mergeCell ref="G23:I23"/>
    <mergeCell ref="K23:M23"/>
    <mergeCell ref="G24:I24"/>
    <mergeCell ref="K24:M24"/>
    <mergeCell ref="B14:F14"/>
    <mergeCell ref="G14:J14"/>
    <mergeCell ref="B15:E15"/>
    <mergeCell ref="G15:I15"/>
    <mergeCell ref="N15:P15"/>
    <mergeCell ref="N16:X17"/>
    <mergeCell ref="G9:I9"/>
    <mergeCell ref="K9:M9"/>
    <mergeCell ref="O9:Q9"/>
    <mergeCell ref="O10:X10"/>
    <mergeCell ref="B13:F13"/>
    <mergeCell ref="G13:J13"/>
    <mergeCell ref="N13:Q13"/>
    <mergeCell ref="G7:I7"/>
    <mergeCell ref="K7:M7"/>
    <mergeCell ref="O7:Q7"/>
    <mergeCell ref="S7:U7"/>
    <mergeCell ref="B8:F8"/>
    <mergeCell ref="G8:J8"/>
    <mergeCell ref="K8:N8"/>
    <mergeCell ref="O8:R8"/>
    <mergeCell ref="B5:F5"/>
    <mergeCell ref="G5:J5"/>
    <mergeCell ref="K5:N5"/>
    <mergeCell ref="O5:R5"/>
    <mergeCell ref="S5:V5"/>
    <mergeCell ref="B6:F6"/>
    <mergeCell ref="G6:J6"/>
    <mergeCell ref="K6:N6"/>
    <mergeCell ref="O6:R6"/>
    <mergeCell ref="S6:V6"/>
  </mergeCells>
  <phoneticPr fontId="3"/>
  <printOptions horizontalCentered="1"/>
  <pageMargins left="0.31496062992125984" right="0.11811023622047245" top="0.39370078740157483" bottom="0.19685039370078741" header="0.31496062992125984" footer="0.31496062992125984"/>
  <pageSetup paperSize="9" scale="8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06DBD-6F1C-4510-AB4B-7ED243E7AC45}">
  <sheetPr transitionEvaluation="1">
    <pageSetUpPr fitToPage="1"/>
  </sheetPr>
  <dimension ref="B1:AH60"/>
  <sheetViews>
    <sheetView zoomScaleNormal="100" workbookViewId="0">
      <selection activeCell="X34" sqref="X34:AA35"/>
    </sheetView>
  </sheetViews>
  <sheetFormatPr defaultColWidth="9" defaultRowHeight="18" x14ac:dyDescent="0.4"/>
  <cols>
    <col min="1" max="1" width="1.125" style="2" customWidth="1"/>
    <col min="2" max="2" width="3.75" style="2" customWidth="1"/>
    <col min="3" max="6" width="2" style="2" customWidth="1"/>
    <col min="7" max="9" width="4.625" style="2" customWidth="1"/>
    <col min="10" max="10" width="4.25" style="2" customWidth="1"/>
    <col min="11" max="11" width="4.375" style="2" customWidth="1"/>
    <col min="12" max="27" width="4.625" style="2" customWidth="1"/>
    <col min="28" max="28" width="3.25" style="2" customWidth="1"/>
    <col min="29" max="29" width="3.625" style="2" customWidth="1"/>
    <col min="30" max="30" width="0.875" style="2" customWidth="1"/>
    <col min="31" max="68" width="3.625" style="2" customWidth="1"/>
    <col min="69" max="16384" width="9" style="2"/>
  </cols>
  <sheetData>
    <row r="1" spans="2:34" ht="28.5" customHeight="1" thickBot="1" x14ac:dyDescent="0.45">
      <c r="B1" s="1"/>
      <c r="D1" s="3"/>
      <c r="E1" s="3"/>
      <c r="F1" s="3"/>
      <c r="H1" s="3"/>
      <c r="I1" s="3"/>
      <c r="J1" s="3"/>
      <c r="K1" s="3"/>
      <c r="L1" s="3"/>
      <c r="M1" s="3"/>
      <c r="N1" s="3"/>
      <c r="O1" s="3"/>
      <c r="P1" s="3"/>
      <c r="Q1" s="3"/>
      <c r="R1" s="3"/>
      <c r="S1" s="3"/>
      <c r="T1" s="3"/>
      <c r="U1" s="3"/>
      <c r="V1" s="3"/>
      <c r="W1" s="4" t="s">
        <v>0</v>
      </c>
      <c r="X1" s="5"/>
      <c r="Y1" s="5"/>
      <c r="Z1" s="5"/>
      <c r="AA1" s="5"/>
      <c r="AB1" s="6"/>
      <c r="AC1" s="7"/>
      <c r="AD1" s="3"/>
      <c r="AE1" s="3"/>
      <c r="AF1" s="3"/>
      <c r="AG1" s="3"/>
      <c r="AH1" s="3"/>
    </row>
    <row r="2" spans="2:34" ht="31.5" customHeight="1" x14ac:dyDescent="0.4">
      <c r="B2" s="3"/>
      <c r="C2" s="3"/>
      <c r="D2" s="3"/>
      <c r="E2" s="3"/>
      <c r="F2" s="3"/>
      <c r="G2" s="3"/>
      <c r="H2" s="3"/>
      <c r="I2" s="3"/>
      <c r="J2" s="3"/>
      <c r="K2" s="3"/>
      <c r="L2" s="3"/>
      <c r="M2" s="3"/>
      <c r="N2" s="3"/>
      <c r="O2" s="3"/>
      <c r="P2" s="3"/>
      <c r="Q2" s="3"/>
      <c r="R2" s="3"/>
      <c r="S2" s="3"/>
      <c r="T2" s="3"/>
      <c r="U2" s="3"/>
      <c r="V2" s="3"/>
      <c r="W2" s="3"/>
      <c r="X2" s="3"/>
      <c r="Y2" s="3"/>
      <c r="AE2" s="3"/>
      <c r="AF2" s="3"/>
      <c r="AG2" s="3"/>
      <c r="AH2" s="3"/>
    </row>
    <row r="3" spans="2:34" ht="16.5" customHeight="1" x14ac:dyDescent="0.4">
      <c r="B3" s="1" t="s">
        <v>1</v>
      </c>
    </row>
    <row r="4" spans="2:34" ht="16.5" customHeight="1" x14ac:dyDescent="0.4">
      <c r="B4" s="1"/>
    </row>
    <row r="5" spans="2:34" ht="16.5" customHeight="1" thickBot="1" x14ac:dyDescent="0.45">
      <c r="B5" s="1"/>
      <c r="C5" s="244"/>
      <c r="D5" s="245"/>
      <c r="E5" s="245"/>
      <c r="F5" s="245"/>
      <c r="G5" s="245"/>
      <c r="H5" s="245"/>
      <c r="I5" s="245"/>
      <c r="J5" s="245"/>
      <c r="K5" s="246"/>
      <c r="L5" s="247" t="s">
        <v>2</v>
      </c>
      <c r="M5" s="247"/>
      <c r="N5" s="247"/>
      <c r="O5" s="247"/>
      <c r="P5" s="247" t="s">
        <v>3</v>
      </c>
      <c r="Q5" s="247"/>
      <c r="R5" s="247"/>
      <c r="S5" s="244"/>
      <c r="T5" s="244" t="s">
        <v>4</v>
      </c>
      <c r="U5" s="245"/>
      <c r="V5" s="245"/>
      <c r="W5" s="246"/>
      <c r="X5" s="248" t="s">
        <v>5</v>
      </c>
      <c r="Y5" s="248"/>
      <c r="Z5" s="248"/>
      <c r="AA5" s="249"/>
    </row>
    <row r="6" spans="2:34" ht="13.9" customHeight="1" x14ac:dyDescent="0.4">
      <c r="B6" s="1"/>
      <c r="C6" s="250" t="s">
        <v>6</v>
      </c>
      <c r="D6" s="251"/>
      <c r="E6" s="256" t="s">
        <v>7</v>
      </c>
      <c r="F6" s="256"/>
      <c r="G6" s="256"/>
      <c r="H6" s="256"/>
      <c r="I6" s="256"/>
      <c r="J6" s="256"/>
      <c r="K6" s="251"/>
      <c r="L6" s="257" t="s">
        <v>8</v>
      </c>
      <c r="M6" s="258"/>
      <c r="N6" s="258"/>
      <c r="O6" s="259"/>
      <c r="P6" s="257" t="s">
        <v>9</v>
      </c>
      <c r="Q6" s="258"/>
      <c r="R6" s="258"/>
      <c r="S6" s="258"/>
      <c r="T6" s="257" t="s">
        <v>10</v>
      </c>
      <c r="U6" s="258"/>
      <c r="V6" s="258"/>
      <c r="W6" s="258"/>
      <c r="X6" s="231" t="s">
        <v>11</v>
      </c>
      <c r="Y6" s="232"/>
      <c r="Z6" s="232"/>
      <c r="AA6" s="233"/>
      <c r="AC6" s="8"/>
      <c r="AD6" s="8"/>
    </row>
    <row r="7" spans="2:34" ht="24.95" customHeight="1" x14ac:dyDescent="0.4">
      <c r="B7" s="1"/>
      <c r="C7" s="252"/>
      <c r="D7" s="253"/>
      <c r="E7" s="234" t="s">
        <v>12</v>
      </c>
      <c r="F7" s="235"/>
      <c r="G7" s="9"/>
      <c r="H7" s="10" t="s">
        <v>13</v>
      </c>
      <c r="I7" s="236"/>
      <c r="J7" s="236"/>
      <c r="K7" s="11" t="s">
        <v>14</v>
      </c>
      <c r="L7" s="237"/>
      <c r="M7" s="238"/>
      <c r="N7" s="238"/>
      <c r="O7" s="12" t="s">
        <v>15</v>
      </c>
      <c r="P7" s="237"/>
      <c r="Q7" s="238"/>
      <c r="R7" s="238"/>
      <c r="S7" s="13" t="s">
        <v>16</v>
      </c>
      <c r="T7" s="239" t="str">
        <f>IFERROR(ROUNDDOWN(L7/P7,1),"")</f>
        <v/>
      </c>
      <c r="U7" s="240"/>
      <c r="V7" s="240"/>
      <c r="W7" s="14" t="s">
        <v>15</v>
      </c>
      <c r="X7" s="241" t="s">
        <v>17</v>
      </c>
      <c r="Y7" s="242"/>
      <c r="Z7" s="242"/>
      <c r="AA7" s="243"/>
      <c r="AC7" s="15"/>
      <c r="AD7" s="15"/>
    </row>
    <row r="8" spans="2:34" s="8" customFormat="1" ht="13.9" customHeight="1" x14ac:dyDescent="0.4">
      <c r="C8" s="252"/>
      <c r="D8" s="253"/>
      <c r="E8" s="256" t="s">
        <v>18</v>
      </c>
      <c r="F8" s="256"/>
      <c r="G8" s="256"/>
      <c r="H8" s="256"/>
      <c r="I8" s="256"/>
      <c r="J8" s="256"/>
      <c r="K8" s="251"/>
      <c r="L8" s="258" t="s">
        <v>19</v>
      </c>
      <c r="M8" s="258"/>
      <c r="N8" s="258"/>
      <c r="O8" s="259"/>
      <c r="P8" s="257" t="s">
        <v>20</v>
      </c>
      <c r="Q8" s="258"/>
      <c r="R8" s="258"/>
      <c r="S8" s="258"/>
      <c r="T8" s="257" t="s">
        <v>21</v>
      </c>
      <c r="U8" s="258"/>
      <c r="V8" s="258"/>
      <c r="W8" s="258"/>
      <c r="X8" s="260" t="str">
        <f>IFERROR(ROUNDDOWN(T7/T9*100-100,1),"")</f>
        <v/>
      </c>
      <c r="Y8" s="261"/>
      <c r="Z8" s="261"/>
      <c r="AA8" s="16"/>
      <c r="AB8" s="17"/>
      <c r="AC8" s="17"/>
      <c r="AD8" s="17"/>
      <c r="AE8" s="17"/>
      <c r="AF8" s="17"/>
      <c r="AG8" s="18"/>
    </row>
    <row r="9" spans="2:34" s="8" customFormat="1" ht="24.95" customHeight="1" thickBot="1" x14ac:dyDescent="0.45">
      <c r="C9" s="254"/>
      <c r="D9" s="255"/>
      <c r="E9" s="234" t="s">
        <v>12</v>
      </c>
      <c r="F9" s="235"/>
      <c r="G9" s="9"/>
      <c r="H9" s="10" t="s">
        <v>13</v>
      </c>
      <c r="I9" s="236"/>
      <c r="J9" s="236"/>
      <c r="K9" s="11" t="s">
        <v>14</v>
      </c>
      <c r="L9" s="237"/>
      <c r="M9" s="238"/>
      <c r="N9" s="238"/>
      <c r="O9" s="12" t="s">
        <v>15</v>
      </c>
      <c r="P9" s="237"/>
      <c r="Q9" s="238"/>
      <c r="R9" s="238"/>
      <c r="S9" s="13" t="s">
        <v>16</v>
      </c>
      <c r="T9" s="239" t="str">
        <f>IFERROR(ROUNDDOWN(L9/P9,1),"")</f>
        <v/>
      </c>
      <c r="U9" s="240"/>
      <c r="V9" s="240"/>
      <c r="W9" s="14" t="s">
        <v>15</v>
      </c>
      <c r="X9" s="262"/>
      <c r="Y9" s="263"/>
      <c r="Z9" s="263"/>
      <c r="AA9" s="19" t="s">
        <v>22</v>
      </c>
      <c r="AB9" s="20" t="s">
        <v>23</v>
      </c>
      <c r="AC9" s="18"/>
      <c r="AD9" s="18"/>
      <c r="AE9" s="18"/>
      <c r="AF9" s="18"/>
      <c r="AG9" s="18"/>
    </row>
    <row r="10" spans="2:34" ht="31.5" customHeight="1" x14ac:dyDescent="0.4">
      <c r="B10" s="21"/>
      <c r="T10" s="264" t="s">
        <v>24</v>
      </c>
      <c r="U10" s="264"/>
      <c r="V10" s="264"/>
      <c r="W10" s="264"/>
      <c r="X10" s="264"/>
      <c r="Y10" s="264"/>
      <c r="Z10" s="264"/>
      <c r="AA10" s="264"/>
      <c r="AB10" s="264"/>
      <c r="AC10" s="264"/>
    </row>
    <row r="11" spans="2:34" ht="16.5" customHeight="1" x14ac:dyDescent="0.4">
      <c r="B11" s="1" t="s">
        <v>25</v>
      </c>
      <c r="R11" s="22"/>
    </row>
    <row r="12" spans="2:34" ht="16.5" customHeight="1" x14ac:dyDescent="0.4">
      <c r="B12" s="1"/>
      <c r="C12" s="1" t="s">
        <v>26</v>
      </c>
      <c r="D12" s="1"/>
      <c r="E12" s="1"/>
      <c r="F12" s="1"/>
      <c r="G12" s="1"/>
      <c r="H12" s="1"/>
      <c r="I12" s="1"/>
      <c r="J12" s="1"/>
      <c r="K12" s="1"/>
      <c r="L12" s="1"/>
      <c r="M12" s="1"/>
      <c r="N12" s="1"/>
      <c r="O12" s="1"/>
      <c r="P12" s="1"/>
      <c r="Q12" s="1"/>
      <c r="R12" s="23"/>
      <c r="S12" s="1"/>
    </row>
    <row r="13" spans="2:34" ht="16.5" customHeight="1" x14ac:dyDescent="0.4">
      <c r="B13" s="1"/>
    </row>
    <row r="14" spans="2:34" ht="49.5" customHeight="1" thickBot="1" x14ac:dyDescent="0.45">
      <c r="B14" s="24"/>
      <c r="C14" s="265" t="s">
        <v>27</v>
      </c>
      <c r="D14" s="266"/>
      <c r="E14" s="266"/>
      <c r="F14" s="266"/>
      <c r="G14" s="266"/>
      <c r="H14" s="266"/>
      <c r="I14" s="266"/>
      <c r="J14" s="267"/>
      <c r="K14" s="268" t="s">
        <v>28</v>
      </c>
      <c r="L14" s="269"/>
      <c r="M14" s="269"/>
      <c r="N14" s="269"/>
      <c r="O14" s="269"/>
      <c r="P14" s="270"/>
      <c r="Q14" s="271" t="s">
        <v>29</v>
      </c>
      <c r="R14" s="272"/>
      <c r="S14" s="272"/>
      <c r="T14" s="272"/>
      <c r="U14" s="272"/>
      <c r="V14" s="273"/>
    </row>
    <row r="15" spans="2:34" s="8" customFormat="1" ht="18.75" customHeight="1" x14ac:dyDescent="0.4">
      <c r="B15" s="274" t="s">
        <v>6</v>
      </c>
      <c r="C15" s="276" t="s">
        <v>30</v>
      </c>
      <c r="D15" s="277"/>
      <c r="E15" s="277"/>
      <c r="F15" s="277"/>
      <c r="G15" s="277"/>
      <c r="H15" s="277"/>
      <c r="I15" s="277"/>
      <c r="J15" s="278"/>
      <c r="K15" s="276" t="s">
        <v>31</v>
      </c>
      <c r="L15" s="277"/>
      <c r="M15" s="277"/>
      <c r="N15" s="277"/>
      <c r="O15" s="277"/>
      <c r="P15" s="279"/>
      <c r="Q15" s="231" t="s">
        <v>32</v>
      </c>
      <c r="R15" s="232"/>
      <c r="S15" s="232"/>
      <c r="T15" s="232"/>
      <c r="U15" s="232"/>
      <c r="V15" s="233"/>
    </row>
    <row r="16" spans="2:34" s="8" customFormat="1" ht="30" customHeight="1" thickBot="1" x14ac:dyDescent="0.45">
      <c r="B16" s="275"/>
      <c r="C16" s="280"/>
      <c r="D16" s="281"/>
      <c r="E16" s="281"/>
      <c r="F16" s="281"/>
      <c r="G16" s="281"/>
      <c r="H16" s="281"/>
      <c r="I16" s="281"/>
      <c r="J16" s="12" t="s">
        <v>33</v>
      </c>
      <c r="K16" s="282"/>
      <c r="L16" s="283"/>
      <c r="M16" s="283"/>
      <c r="N16" s="283"/>
      <c r="O16" s="283"/>
      <c r="P16" s="25" t="s">
        <v>34</v>
      </c>
      <c r="Q16" s="296" t="str">
        <f>IFERROR(ROUNDDOWN(K16/C16*100,1),"")</f>
        <v/>
      </c>
      <c r="R16" s="297"/>
      <c r="S16" s="297"/>
      <c r="T16" s="297"/>
      <c r="U16" s="297"/>
      <c r="V16" s="26" t="s">
        <v>22</v>
      </c>
      <c r="W16" s="8" t="s">
        <v>23</v>
      </c>
    </row>
    <row r="17" spans="2:34" s="8" customFormat="1" ht="18.75" customHeight="1" x14ac:dyDescent="0.4">
      <c r="B17" s="274" t="s">
        <v>35</v>
      </c>
      <c r="C17" s="276" t="s">
        <v>36</v>
      </c>
      <c r="D17" s="277"/>
      <c r="E17" s="277"/>
      <c r="F17" s="277"/>
      <c r="G17" s="277"/>
      <c r="H17" s="277"/>
      <c r="I17" s="277"/>
      <c r="J17" s="278"/>
      <c r="K17" s="276" t="s">
        <v>37</v>
      </c>
      <c r="L17" s="277"/>
      <c r="M17" s="277"/>
      <c r="N17" s="277"/>
      <c r="O17" s="277"/>
      <c r="P17" s="279"/>
      <c r="Q17" s="231" t="s">
        <v>38</v>
      </c>
      <c r="R17" s="232"/>
      <c r="S17" s="232"/>
      <c r="T17" s="232"/>
      <c r="U17" s="232"/>
      <c r="V17" s="233"/>
    </row>
    <row r="18" spans="2:34" s="8" customFormat="1" ht="30" customHeight="1" thickBot="1" x14ac:dyDescent="0.45">
      <c r="B18" s="298"/>
      <c r="C18" s="299"/>
      <c r="D18" s="300"/>
      <c r="E18" s="300"/>
      <c r="F18" s="300"/>
      <c r="G18" s="300"/>
      <c r="H18" s="300"/>
      <c r="I18" s="300"/>
      <c r="J18" s="27" t="s">
        <v>33</v>
      </c>
      <c r="K18" s="301"/>
      <c r="L18" s="302"/>
      <c r="M18" s="302"/>
      <c r="N18" s="302"/>
      <c r="O18" s="302"/>
      <c r="P18" s="25" t="s">
        <v>34</v>
      </c>
      <c r="Q18" s="296" t="str">
        <f>IFERROR(ROUNDDOWN(K18/C18*100,1),"")</f>
        <v/>
      </c>
      <c r="R18" s="297"/>
      <c r="S18" s="297"/>
      <c r="T18" s="297"/>
      <c r="U18" s="297"/>
      <c r="V18" s="26" t="s">
        <v>22</v>
      </c>
      <c r="W18" s="8" t="s">
        <v>23</v>
      </c>
    </row>
    <row r="19" spans="2:34" s="8" customFormat="1" ht="30" customHeight="1" x14ac:dyDescent="0.4">
      <c r="B19" s="28"/>
      <c r="C19" s="284" t="s">
        <v>39</v>
      </c>
      <c r="D19" s="285"/>
      <c r="E19" s="285"/>
      <c r="F19" s="285"/>
      <c r="G19" s="285"/>
      <c r="H19" s="285"/>
      <c r="I19" s="285"/>
      <c r="J19" s="286"/>
      <c r="K19" s="29"/>
      <c r="L19" s="29"/>
      <c r="M19" s="29"/>
      <c r="N19" s="29"/>
      <c r="O19" s="29"/>
      <c r="P19" s="30"/>
      <c r="Q19" s="31"/>
      <c r="R19" s="31"/>
      <c r="S19" s="31"/>
      <c r="T19" s="31"/>
      <c r="U19" s="31"/>
      <c r="V19" s="32"/>
    </row>
    <row r="20" spans="2:34" s="8" customFormat="1" ht="30" customHeight="1" thickBot="1" x14ac:dyDescent="0.45">
      <c r="B20" s="28"/>
      <c r="C20" s="287" t="str">
        <f>IFERROR(ROUNDDOWN(C16/C18*100,1),"")</f>
        <v/>
      </c>
      <c r="D20" s="288"/>
      <c r="E20" s="288"/>
      <c r="F20" s="288"/>
      <c r="G20" s="288"/>
      <c r="H20" s="288"/>
      <c r="I20" s="288"/>
      <c r="J20" s="26" t="s">
        <v>22</v>
      </c>
      <c r="K20" s="8" t="s">
        <v>23</v>
      </c>
      <c r="L20" s="29"/>
      <c r="M20" s="29"/>
      <c r="N20" s="29"/>
      <c r="O20" s="29"/>
      <c r="P20" s="30"/>
      <c r="Q20" s="31"/>
      <c r="R20" s="31"/>
      <c r="S20" s="31"/>
      <c r="T20" s="31"/>
      <c r="U20" s="31"/>
      <c r="V20" s="32"/>
    </row>
    <row r="21" spans="2:34" s="8" customFormat="1" ht="17.25" customHeight="1" x14ac:dyDescent="0.4">
      <c r="C21" s="33"/>
      <c r="D21" s="33"/>
      <c r="E21" s="33"/>
      <c r="F21" s="33"/>
      <c r="G21" s="33"/>
      <c r="H21" s="33"/>
      <c r="I21" s="33"/>
      <c r="J21" s="33"/>
      <c r="K21" s="33"/>
      <c r="Q21" s="8" t="s">
        <v>24</v>
      </c>
      <c r="Z21" s="34"/>
      <c r="AA21" s="34"/>
      <c r="AB21" s="34"/>
      <c r="AC21" s="34"/>
      <c r="AE21" s="34"/>
      <c r="AF21" s="34"/>
      <c r="AG21" s="34"/>
      <c r="AH21" s="34"/>
    </row>
    <row r="22" spans="2:34" ht="27" customHeight="1" x14ac:dyDescent="0.4">
      <c r="C22" s="35"/>
      <c r="D22" s="35"/>
      <c r="E22" s="35"/>
      <c r="F22" s="35"/>
      <c r="G22" s="35"/>
      <c r="H22" s="35"/>
      <c r="I22" s="35"/>
      <c r="J22" s="35"/>
      <c r="K22" s="35"/>
      <c r="L22" s="35"/>
      <c r="M22" s="35"/>
      <c r="N22" s="35"/>
      <c r="O22" s="35"/>
      <c r="P22" s="34"/>
      <c r="Q22" s="34"/>
      <c r="R22" s="34"/>
      <c r="S22" s="34"/>
      <c r="T22" s="34"/>
      <c r="U22" s="34"/>
      <c r="V22" s="34"/>
      <c r="W22" s="34"/>
      <c r="X22" s="34"/>
      <c r="Y22" s="34"/>
      <c r="Z22" s="34"/>
      <c r="AA22" s="34"/>
    </row>
    <row r="23" spans="2:34" ht="17.25" customHeight="1" x14ac:dyDescent="0.4">
      <c r="B23" s="1" t="s">
        <v>40</v>
      </c>
    </row>
    <row r="24" spans="2:34" ht="16.5" customHeight="1" x14ac:dyDescent="0.4"/>
    <row r="25" spans="2:34" ht="28.5" customHeight="1" x14ac:dyDescent="0.4">
      <c r="C25" s="244"/>
      <c r="D25" s="245"/>
      <c r="E25" s="245"/>
      <c r="F25" s="245"/>
      <c r="G25" s="245"/>
      <c r="H25" s="245"/>
      <c r="I25" s="245"/>
      <c r="J25" s="245"/>
      <c r="K25" s="245"/>
      <c r="L25" s="289" t="s">
        <v>41</v>
      </c>
      <c r="M25" s="290"/>
      <c r="N25" s="290"/>
      <c r="O25" s="291"/>
      <c r="P25" s="292" t="s">
        <v>42</v>
      </c>
      <c r="Q25" s="292"/>
      <c r="R25" s="292"/>
      <c r="S25" s="293"/>
      <c r="T25" s="294" t="s">
        <v>43</v>
      </c>
      <c r="U25" s="295"/>
      <c r="V25" s="295"/>
      <c r="W25" s="295"/>
      <c r="AC25" s="36"/>
      <c r="AD25" s="36"/>
      <c r="AE25" s="36"/>
      <c r="AF25" s="36"/>
    </row>
    <row r="26" spans="2:34" ht="24.95" customHeight="1" x14ac:dyDescent="0.4">
      <c r="C26" s="342" t="s">
        <v>44</v>
      </c>
      <c r="D26" s="343"/>
      <c r="E26" s="343"/>
      <c r="F26" s="37"/>
      <c r="G26" s="38" t="s">
        <v>12</v>
      </c>
      <c r="H26" s="39"/>
      <c r="I26" s="40" t="s">
        <v>13</v>
      </c>
      <c r="J26" s="39"/>
      <c r="K26" s="41" t="s">
        <v>14</v>
      </c>
      <c r="L26" s="333"/>
      <c r="M26" s="334"/>
      <c r="N26" s="334"/>
      <c r="O26" s="42" t="s">
        <v>45</v>
      </c>
      <c r="P26" s="333"/>
      <c r="Q26" s="334"/>
      <c r="R26" s="334"/>
      <c r="S26" s="42" t="s">
        <v>46</v>
      </c>
      <c r="T26" s="348"/>
      <c r="U26" s="349"/>
      <c r="V26" s="349"/>
      <c r="W26" s="350"/>
      <c r="AC26" s="43"/>
      <c r="AD26" s="43"/>
      <c r="AE26" s="43"/>
      <c r="AF26" s="43"/>
    </row>
    <row r="27" spans="2:34" ht="24.95" customHeight="1" x14ac:dyDescent="0.4">
      <c r="C27" s="344"/>
      <c r="D27" s="345"/>
      <c r="E27" s="345"/>
      <c r="F27" s="44"/>
      <c r="G27" s="45" t="s">
        <v>12</v>
      </c>
      <c r="H27" s="46"/>
      <c r="I27" s="47" t="s">
        <v>13</v>
      </c>
      <c r="J27" s="46"/>
      <c r="K27" s="48" t="s">
        <v>14</v>
      </c>
      <c r="L27" s="329"/>
      <c r="M27" s="330"/>
      <c r="N27" s="330"/>
      <c r="O27" s="49" t="s">
        <v>46</v>
      </c>
      <c r="P27" s="329"/>
      <c r="Q27" s="330"/>
      <c r="R27" s="330"/>
      <c r="S27" s="50" t="s">
        <v>46</v>
      </c>
      <c r="T27" s="351"/>
      <c r="U27" s="352"/>
      <c r="V27" s="352"/>
      <c r="W27" s="353"/>
      <c r="AC27" s="43"/>
      <c r="AD27" s="43"/>
      <c r="AE27" s="43"/>
      <c r="AF27" s="43"/>
    </row>
    <row r="28" spans="2:34" ht="24.95" customHeight="1" x14ac:dyDescent="0.4">
      <c r="C28" s="344"/>
      <c r="D28" s="345"/>
      <c r="E28" s="345"/>
      <c r="F28" s="44"/>
      <c r="G28" s="51" t="s">
        <v>12</v>
      </c>
      <c r="H28" s="9"/>
      <c r="I28" s="52" t="s">
        <v>13</v>
      </c>
      <c r="J28" s="9"/>
      <c r="K28" s="52" t="s">
        <v>14</v>
      </c>
      <c r="L28" s="331"/>
      <c r="M28" s="332"/>
      <c r="N28" s="332"/>
      <c r="O28" s="53" t="s">
        <v>46</v>
      </c>
      <c r="P28" s="331"/>
      <c r="Q28" s="332"/>
      <c r="R28" s="332"/>
      <c r="S28" s="54" t="s">
        <v>46</v>
      </c>
      <c r="T28" s="354"/>
      <c r="U28" s="355"/>
      <c r="V28" s="355"/>
      <c r="W28" s="356"/>
      <c r="AC28" s="43"/>
      <c r="AD28" s="43"/>
      <c r="AE28" s="43"/>
      <c r="AF28" s="43"/>
    </row>
    <row r="29" spans="2:34" ht="13.5" customHeight="1" x14ac:dyDescent="0.4">
      <c r="C29" s="344"/>
      <c r="D29" s="345"/>
      <c r="E29" s="345"/>
      <c r="F29" s="55"/>
      <c r="G29" s="56"/>
      <c r="H29" s="304" t="s">
        <v>47</v>
      </c>
      <c r="I29" s="304"/>
      <c r="J29" s="304"/>
      <c r="K29" s="304"/>
      <c r="L29" s="306" t="s">
        <v>48</v>
      </c>
      <c r="M29" s="307"/>
      <c r="N29" s="307"/>
      <c r="O29" s="308"/>
      <c r="P29" s="307" t="s">
        <v>49</v>
      </c>
      <c r="Q29" s="307"/>
      <c r="R29" s="307"/>
      <c r="S29" s="308"/>
      <c r="T29" s="337" t="s">
        <v>50</v>
      </c>
      <c r="U29" s="337"/>
      <c r="V29" s="337"/>
      <c r="W29" s="338"/>
      <c r="AC29" s="43"/>
      <c r="AD29" s="43"/>
      <c r="AE29" s="43"/>
      <c r="AF29" s="43"/>
    </row>
    <row r="30" spans="2:34" ht="14.25" customHeight="1" x14ac:dyDescent="0.4">
      <c r="C30" s="344"/>
      <c r="D30" s="345"/>
      <c r="E30" s="345"/>
      <c r="F30" s="57"/>
      <c r="G30" s="58"/>
      <c r="H30" s="305"/>
      <c r="I30" s="305"/>
      <c r="J30" s="305"/>
      <c r="K30" s="305"/>
      <c r="L30" s="318">
        <f>SUM(L26:N28)</f>
        <v>0</v>
      </c>
      <c r="M30" s="319"/>
      <c r="N30" s="319"/>
      <c r="O30" s="59" t="s">
        <v>46</v>
      </c>
      <c r="P30" s="319">
        <f>SUM(P26:R28)</f>
        <v>0</v>
      </c>
      <c r="Q30" s="319"/>
      <c r="R30" s="319"/>
      <c r="S30" s="59" t="s">
        <v>46</v>
      </c>
      <c r="T30" s="357" t="str">
        <f>IFERROR(ROUNDDOWN(L30/P30,3),"")</f>
        <v/>
      </c>
      <c r="U30" s="358"/>
      <c r="V30" s="358"/>
      <c r="W30" s="359"/>
      <c r="AC30" s="43"/>
      <c r="AD30" s="43"/>
      <c r="AE30" s="43"/>
      <c r="AF30" s="43"/>
    </row>
    <row r="31" spans="2:34" ht="24.95" customHeight="1" x14ac:dyDescent="0.4">
      <c r="C31" s="344"/>
      <c r="D31" s="345"/>
      <c r="E31" s="345"/>
      <c r="F31" s="37"/>
      <c r="G31" s="38" t="s">
        <v>12</v>
      </c>
      <c r="H31" s="39"/>
      <c r="I31" s="40" t="s">
        <v>13</v>
      </c>
      <c r="J31" s="39"/>
      <c r="K31" s="41" t="s">
        <v>14</v>
      </c>
      <c r="L31" s="333"/>
      <c r="M31" s="334"/>
      <c r="N31" s="334"/>
      <c r="O31" s="42" t="s">
        <v>46</v>
      </c>
      <c r="P31" s="333"/>
      <c r="Q31" s="334"/>
      <c r="R31" s="334"/>
      <c r="S31" s="50" t="s">
        <v>46</v>
      </c>
      <c r="T31" s="321"/>
      <c r="U31" s="322"/>
      <c r="V31" s="322"/>
      <c r="W31" s="323"/>
      <c r="AC31" s="43"/>
      <c r="AD31" s="43"/>
      <c r="AE31" s="43"/>
      <c r="AF31" s="43"/>
    </row>
    <row r="32" spans="2:34" ht="24.95" customHeight="1" x14ac:dyDescent="0.4">
      <c r="C32" s="344"/>
      <c r="D32" s="345"/>
      <c r="E32" s="345"/>
      <c r="F32" s="44"/>
      <c r="G32" s="45" t="s">
        <v>12</v>
      </c>
      <c r="H32" s="46"/>
      <c r="I32" s="47" t="s">
        <v>13</v>
      </c>
      <c r="J32" s="46"/>
      <c r="K32" s="48" t="s">
        <v>14</v>
      </c>
      <c r="L32" s="329"/>
      <c r="M32" s="330"/>
      <c r="N32" s="330"/>
      <c r="O32" s="49" t="s">
        <v>46</v>
      </c>
      <c r="P32" s="329"/>
      <c r="Q32" s="330"/>
      <c r="R32" s="330"/>
      <c r="S32" s="50" t="s">
        <v>46</v>
      </c>
      <c r="T32" s="324"/>
      <c r="U32" s="325"/>
      <c r="V32" s="325"/>
      <c r="W32" s="326"/>
      <c r="AC32" s="43"/>
      <c r="AD32" s="43"/>
      <c r="AE32" s="43"/>
      <c r="AF32" s="43"/>
    </row>
    <row r="33" spans="2:33" ht="24.95" customHeight="1" thickBot="1" x14ac:dyDescent="0.45">
      <c r="C33" s="344"/>
      <c r="D33" s="345"/>
      <c r="E33" s="345"/>
      <c r="F33" s="44"/>
      <c r="G33" s="51" t="s">
        <v>12</v>
      </c>
      <c r="H33" s="9"/>
      <c r="I33" s="52" t="s">
        <v>13</v>
      </c>
      <c r="J33" s="9"/>
      <c r="K33" s="52" t="s">
        <v>14</v>
      </c>
      <c r="L33" s="331"/>
      <c r="M33" s="332"/>
      <c r="N33" s="332"/>
      <c r="O33" s="53" t="s">
        <v>46</v>
      </c>
      <c r="P33" s="331"/>
      <c r="Q33" s="332"/>
      <c r="R33" s="332"/>
      <c r="S33" s="50" t="s">
        <v>46</v>
      </c>
      <c r="T33" s="327"/>
      <c r="U33" s="328"/>
      <c r="V33" s="328"/>
      <c r="W33" s="328"/>
      <c r="X33" s="303" t="s">
        <v>51</v>
      </c>
      <c r="Y33" s="292"/>
      <c r="Z33" s="292"/>
      <c r="AA33" s="293"/>
      <c r="AC33" s="43"/>
      <c r="AD33" s="43"/>
      <c r="AE33" s="43"/>
      <c r="AF33" s="43"/>
    </row>
    <row r="34" spans="2:33" ht="14.25" customHeight="1" x14ac:dyDescent="0.4">
      <c r="C34" s="344"/>
      <c r="D34" s="345"/>
      <c r="E34" s="345"/>
      <c r="F34" s="55"/>
      <c r="G34" s="56"/>
      <c r="H34" s="304" t="s">
        <v>52</v>
      </c>
      <c r="I34" s="304"/>
      <c r="J34" s="304"/>
      <c r="K34" s="304"/>
      <c r="L34" s="306" t="s">
        <v>53</v>
      </c>
      <c r="M34" s="307"/>
      <c r="N34" s="307"/>
      <c r="O34" s="308"/>
      <c r="P34" s="306" t="s">
        <v>54</v>
      </c>
      <c r="Q34" s="307"/>
      <c r="R34" s="307"/>
      <c r="S34" s="309"/>
      <c r="T34" s="310" t="s">
        <v>55</v>
      </c>
      <c r="U34" s="311"/>
      <c r="V34" s="311"/>
      <c r="W34" s="311"/>
      <c r="X34" s="312">
        <f>T30-T35</f>
        <v>0</v>
      </c>
      <c r="Y34" s="313"/>
      <c r="Z34" s="313"/>
      <c r="AA34" s="314"/>
      <c r="AE34" s="1"/>
    </row>
    <row r="35" spans="2:33" s="8" customFormat="1" ht="14.25" customHeight="1" thickBot="1" x14ac:dyDescent="0.45">
      <c r="C35" s="346"/>
      <c r="D35" s="347"/>
      <c r="E35" s="347"/>
      <c r="F35" s="57"/>
      <c r="G35" s="58"/>
      <c r="H35" s="305"/>
      <c r="I35" s="305"/>
      <c r="J35" s="305"/>
      <c r="K35" s="305"/>
      <c r="L35" s="318">
        <f>SUM(L31:N33)</f>
        <v>0</v>
      </c>
      <c r="M35" s="319"/>
      <c r="N35" s="319"/>
      <c r="O35" s="59" t="s">
        <v>46</v>
      </c>
      <c r="P35" s="319">
        <f>SUM(P31:R33)</f>
        <v>0</v>
      </c>
      <c r="Q35" s="319"/>
      <c r="R35" s="319"/>
      <c r="S35" s="59" t="s">
        <v>46</v>
      </c>
      <c r="T35" s="320" t="str">
        <f>IFERROR(ROUNDDOWN(L35/P35,3),"")</f>
        <v/>
      </c>
      <c r="U35" s="320"/>
      <c r="V35" s="320"/>
      <c r="W35" s="320"/>
      <c r="X35" s="315"/>
      <c r="Y35" s="316"/>
      <c r="Z35" s="316"/>
      <c r="AA35" s="317"/>
      <c r="AB35" s="8" t="s">
        <v>56</v>
      </c>
    </row>
    <row r="36" spans="2:33" ht="24.95" customHeight="1" x14ac:dyDescent="0.4">
      <c r="C36" s="342" t="s">
        <v>57</v>
      </c>
      <c r="D36" s="343"/>
      <c r="E36" s="343"/>
      <c r="F36" s="37"/>
      <c r="G36" s="38" t="s">
        <v>12</v>
      </c>
      <c r="H36" s="39"/>
      <c r="I36" s="40" t="s">
        <v>13</v>
      </c>
      <c r="J36" s="39"/>
      <c r="K36" s="41" t="s">
        <v>14</v>
      </c>
      <c r="L36" s="333"/>
      <c r="M36" s="334"/>
      <c r="N36" s="334"/>
      <c r="O36" s="42" t="s">
        <v>45</v>
      </c>
      <c r="P36" s="333"/>
      <c r="Q36" s="334"/>
      <c r="R36" s="334"/>
      <c r="S36" s="42" t="s">
        <v>46</v>
      </c>
      <c r="T36" s="348"/>
      <c r="U36" s="349"/>
      <c r="V36" s="349"/>
      <c r="W36" s="350"/>
      <c r="X36" s="60"/>
      <c r="Y36" s="18"/>
      <c r="Z36" s="18"/>
      <c r="AA36" s="18"/>
      <c r="AB36" s="18"/>
      <c r="AC36" s="18"/>
      <c r="AD36" s="43"/>
      <c r="AE36" s="43"/>
      <c r="AF36" s="43"/>
    </row>
    <row r="37" spans="2:33" ht="24.95" customHeight="1" x14ac:dyDescent="0.4">
      <c r="C37" s="344"/>
      <c r="D37" s="345"/>
      <c r="E37" s="345"/>
      <c r="F37" s="44"/>
      <c r="G37" s="45" t="s">
        <v>12</v>
      </c>
      <c r="H37" s="46"/>
      <c r="I37" s="47" t="s">
        <v>13</v>
      </c>
      <c r="J37" s="46"/>
      <c r="K37" s="48" t="s">
        <v>14</v>
      </c>
      <c r="L37" s="329"/>
      <c r="M37" s="330"/>
      <c r="N37" s="330"/>
      <c r="O37" s="49" t="s">
        <v>46</v>
      </c>
      <c r="P37" s="329"/>
      <c r="Q37" s="330"/>
      <c r="R37" s="330"/>
      <c r="S37" s="50" t="s">
        <v>46</v>
      </c>
      <c r="T37" s="351"/>
      <c r="U37" s="352"/>
      <c r="V37" s="352"/>
      <c r="W37" s="353"/>
      <c r="X37" s="60"/>
      <c r="Y37" s="18"/>
      <c r="Z37" s="18"/>
      <c r="AA37" s="18"/>
      <c r="AB37" s="18"/>
      <c r="AC37" s="18"/>
      <c r="AD37" s="43"/>
      <c r="AE37" s="43"/>
      <c r="AF37" s="43"/>
    </row>
    <row r="38" spans="2:33" ht="24.95" customHeight="1" x14ac:dyDescent="0.4">
      <c r="C38" s="344"/>
      <c r="D38" s="345"/>
      <c r="E38" s="345"/>
      <c r="F38" s="44"/>
      <c r="G38" s="51" t="s">
        <v>12</v>
      </c>
      <c r="H38" s="9"/>
      <c r="I38" s="52" t="s">
        <v>13</v>
      </c>
      <c r="J38" s="9"/>
      <c r="K38" s="52" t="s">
        <v>14</v>
      </c>
      <c r="L38" s="331"/>
      <c r="M38" s="332"/>
      <c r="N38" s="332"/>
      <c r="O38" s="53" t="s">
        <v>46</v>
      </c>
      <c r="P38" s="331"/>
      <c r="Q38" s="332"/>
      <c r="R38" s="332"/>
      <c r="S38" s="54" t="s">
        <v>46</v>
      </c>
      <c r="T38" s="354"/>
      <c r="U38" s="355"/>
      <c r="V38" s="355"/>
      <c r="W38" s="356"/>
      <c r="AC38" s="43"/>
      <c r="AD38" s="43"/>
      <c r="AE38" s="43"/>
      <c r="AF38" s="43"/>
    </row>
    <row r="39" spans="2:33" ht="13.5" customHeight="1" x14ac:dyDescent="0.4">
      <c r="C39" s="344"/>
      <c r="D39" s="345"/>
      <c r="E39" s="345"/>
      <c r="F39" s="55"/>
      <c r="G39" s="56"/>
      <c r="H39" s="304" t="s">
        <v>47</v>
      </c>
      <c r="I39" s="304"/>
      <c r="J39" s="304"/>
      <c r="K39" s="304"/>
      <c r="L39" s="306" t="s">
        <v>58</v>
      </c>
      <c r="M39" s="307"/>
      <c r="N39" s="307"/>
      <c r="O39" s="308"/>
      <c r="P39" s="307" t="s">
        <v>59</v>
      </c>
      <c r="Q39" s="307"/>
      <c r="R39" s="307"/>
      <c r="S39" s="308"/>
      <c r="T39" s="337" t="s">
        <v>60</v>
      </c>
      <c r="U39" s="337"/>
      <c r="V39" s="337"/>
      <c r="W39" s="338"/>
      <c r="AC39" s="43"/>
      <c r="AD39" s="43"/>
      <c r="AE39" s="43"/>
      <c r="AF39" s="43"/>
    </row>
    <row r="40" spans="2:33" ht="14.25" customHeight="1" x14ac:dyDescent="0.4">
      <c r="C40" s="344"/>
      <c r="D40" s="345"/>
      <c r="E40" s="345"/>
      <c r="F40" s="57"/>
      <c r="G40" s="56"/>
      <c r="H40" s="305"/>
      <c r="I40" s="305"/>
      <c r="J40" s="305"/>
      <c r="K40" s="305"/>
      <c r="L40" s="318">
        <f>SUM(L36:N38)</f>
        <v>0</v>
      </c>
      <c r="M40" s="319"/>
      <c r="N40" s="319"/>
      <c r="O40" s="59" t="s">
        <v>46</v>
      </c>
      <c r="P40" s="339">
        <f>SUM(P36:R38)</f>
        <v>0</v>
      </c>
      <c r="Q40" s="339"/>
      <c r="R40" s="339"/>
      <c r="S40" s="61" t="s">
        <v>46</v>
      </c>
      <c r="T40" s="340" t="str">
        <f>IFERROR(ROUNDDOWN(L40/P40,3),"")</f>
        <v/>
      </c>
      <c r="U40" s="340"/>
      <c r="V40" s="340"/>
      <c r="W40" s="341"/>
      <c r="AC40" s="43"/>
      <c r="AD40" s="43"/>
      <c r="AE40" s="43"/>
      <c r="AF40" s="43"/>
    </row>
    <row r="41" spans="2:33" ht="24.95" customHeight="1" x14ac:dyDescent="0.4">
      <c r="C41" s="344"/>
      <c r="D41" s="345"/>
      <c r="E41" s="345"/>
      <c r="F41" s="37"/>
      <c r="G41" s="38" t="s">
        <v>12</v>
      </c>
      <c r="H41" s="39"/>
      <c r="I41" s="40" t="s">
        <v>13</v>
      </c>
      <c r="J41" s="39"/>
      <c r="K41" s="41" t="s">
        <v>14</v>
      </c>
      <c r="L41" s="333"/>
      <c r="M41" s="334"/>
      <c r="N41" s="334"/>
      <c r="O41" s="42" t="s">
        <v>46</v>
      </c>
      <c r="P41" s="333"/>
      <c r="Q41" s="334"/>
      <c r="R41" s="334"/>
      <c r="S41" s="42" t="s">
        <v>46</v>
      </c>
      <c r="T41" s="321"/>
      <c r="U41" s="322"/>
      <c r="V41" s="322"/>
      <c r="W41" s="323"/>
      <c r="AC41" s="43"/>
      <c r="AD41" s="43"/>
      <c r="AE41" s="43"/>
      <c r="AF41" s="43"/>
    </row>
    <row r="42" spans="2:33" ht="24.95" customHeight="1" x14ac:dyDescent="0.4">
      <c r="C42" s="344"/>
      <c r="D42" s="345"/>
      <c r="E42" s="345"/>
      <c r="F42" s="44"/>
      <c r="G42" s="45" t="s">
        <v>12</v>
      </c>
      <c r="H42" s="46"/>
      <c r="I42" s="47" t="s">
        <v>13</v>
      </c>
      <c r="J42" s="46"/>
      <c r="K42" s="48" t="s">
        <v>14</v>
      </c>
      <c r="L42" s="329"/>
      <c r="M42" s="330"/>
      <c r="N42" s="330"/>
      <c r="O42" s="49" t="s">
        <v>46</v>
      </c>
      <c r="P42" s="329"/>
      <c r="Q42" s="330"/>
      <c r="R42" s="330"/>
      <c r="S42" s="50" t="s">
        <v>46</v>
      </c>
      <c r="T42" s="324"/>
      <c r="U42" s="325"/>
      <c r="V42" s="325"/>
      <c r="W42" s="326"/>
      <c r="AC42" s="43"/>
      <c r="AD42" s="43"/>
      <c r="AE42" s="43"/>
      <c r="AF42" s="43"/>
    </row>
    <row r="43" spans="2:33" ht="24.95" customHeight="1" thickBot="1" x14ac:dyDescent="0.45">
      <c r="C43" s="344"/>
      <c r="D43" s="345"/>
      <c r="E43" s="345"/>
      <c r="F43" s="44"/>
      <c r="G43" s="51" t="s">
        <v>12</v>
      </c>
      <c r="H43" s="9"/>
      <c r="I43" s="52" t="s">
        <v>13</v>
      </c>
      <c r="J43" s="9"/>
      <c r="K43" s="62" t="s">
        <v>14</v>
      </c>
      <c r="L43" s="331"/>
      <c r="M43" s="332"/>
      <c r="N43" s="332"/>
      <c r="O43" s="53" t="s">
        <v>46</v>
      </c>
      <c r="P43" s="335"/>
      <c r="Q43" s="336"/>
      <c r="R43" s="336"/>
      <c r="S43" s="54" t="s">
        <v>46</v>
      </c>
      <c r="T43" s="327"/>
      <c r="U43" s="328"/>
      <c r="V43" s="328"/>
      <c r="W43" s="328"/>
      <c r="X43" s="303" t="s">
        <v>61</v>
      </c>
      <c r="Y43" s="292"/>
      <c r="Z43" s="292"/>
      <c r="AA43" s="293"/>
      <c r="AC43" s="43"/>
      <c r="AD43" s="43"/>
      <c r="AE43" s="43"/>
      <c r="AF43" s="43"/>
    </row>
    <row r="44" spans="2:33" ht="14.25" customHeight="1" x14ac:dyDescent="0.4">
      <c r="C44" s="344"/>
      <c r="D44" s="345"/>
      <c r="E44" s="345"/>
      <c r="F44" s="55"/>
      <c r="G44" s="56"/>
      <c r="H44" s="304" t="s">
        <v>52</v>
      </c>
      <c r="I44" s="304"/>
      <c r="J44" s="304"/>
      <c r="K44" s="304"/>
      <c r="L44" s="306" t="s">
        <v>62</v>
      </c>
      <c r="M44" s="307"/>
      <c r="N44" s="307"/>
      <c r="O44" s="308"/>
      <c r="P44" s="369" t="s">
        <v>63</v>
      </c>
      <c r="Q44" s="370"/>
      <c r="R44" s="370"/>
      <c r="S44" s="309"/>
      <c r="T44" s="371" t="s">
        <v>64</v>
      </c>
      <c r="U44" s="337"/>
      <c r="V44" s="337"/>
      <c r="W44" s="337"/>
      <c r="X44" s="312">
        <f>T40-T45</f>
        <v>0</v>
      </c>
      <c r="Y44" s="313"/>
      <c r="Z44" s="313"/>
      <c r="AA44" s="314"/>
    </row>
    <row r="45" spans="2:33" s="8" customFormat="1" ht="14.25" customHeight="1" thickBot="1" x14ac:dyDescent="0.45">
      <c r="C45" s="346"/>
      <c r="D45" s="347"/>
      <c r="E45" s="347"/>
      <c r="F45" s="57"/>
      <c r="G45" s="58"/>
      <c r="H45" s="305"/>
      <c r="I45" s="305"/>
      <c r="J45" s="305"/>
      <c r="K45" s="305"/>
      <c r="L45" s="318">
        <f>SUM(L41:N43)</f>
        <v>0</v>
      </c>
      <c r="M45" s="319"/>
      <c r="N45" s="319"/>
      <c r="O45" s="59" t="s">
        <v>46</v>
      </c>
      <c r="P45" s="318">
        <f>SUM(P41:R43)</f>
        <v>0</v>
      </c>
      <c r="Q45" s="319"/>
      <c r="R45" s="319"/>
      <c r="S45" s="59" t="s">
        <v>46</v>
      </c>
      <c r="T45" s="320" t="str">
        <f>IFERROR(ROUNDDOWN(L45/P45,3),"")</f>
        <v/>
      </c>
      <c r="U45" s="320"/>
      <c r="V45" s="320"/>
      <c r="W45" s="320"/>
      <c r="X45" s="315"/>
      <c r="Y45" s="316"/>
      <c r="Z45" s="316"/>
      <c r="AA45" s="317"/>
      <c r="AB45" s="8" t="s">
        <v>56</v>
      </c>
    </row>
    <row r="46" spans="2:33" ht="27.4" customHeight="1" x14ac:dyDescent="0.4">
      <c r="C46" s="63"/>
      <c r="D46" s="35"/>
      <c r="E46" s="35"/>
      <c r="F46" s="35"/>
      <c r="G46" s="63"/>
      <c r="H46" s="35"/>
      <c r="I46" s="35"/>
      <c r="J46" s="35"/>
      <c r="K46" s="35"/>
      <c r="L46" s="35"/>
      <c r="M46" s="35"/>
      <c r="N46" s="35"/>
      <c r="O46" s="35"/>
      <c r="P46" s="34"/>
      <c r="Q46" s="34"/>
      <c r="R46" s="34"/>
      <c r="S46" s="34"/>
      <c r="T46" s="360" t="s">
        <v>65</v>
      </c>
      <c r="U46" s="360"/>
      <c r="V46" s="360"/>
      <c r="W46" s="360"/>
      <c r="X46" s="360"/>
      <c r="Y46" s="360"/>
      <c r="Z46" s="360"/>
      <c r="AA46" s="360"/>
      <c r="AB46" s="360"/>
      <c r="AC46" s="360"/>
      <c r="AD46" s="63"/>
      <c r="AE46" s="63"/>
      <c r="AF46" s="63"/>
      <c r="AG46" s="63"/>
    </row>
    <row r="47" spans="2:33" ht="5.25" customHeight="1" thickBot="1" x14ac:dyDescent="0.45">
      <c r="B47" s="1"/>
      <c r="V47" s="1"/>
      <c r="W47" s="1"/>
      <c r="X47" s="1"/>
      <c r="Y47" s="1"/>
      <c r="Z47" s="1"/>
      <c r="AA47" s="1"/>
      <c r="AB47" s="1"/>
      <c r="AF47" s="1"/>
    </row>
    <row r="48" spans="2:33" ht="6.75" customHeight="1" x14ac:dyDescent="0.4">
      <c r="C48" s="64"/>
      <c r="D48" s="65"/>
      <c r="E48" s="65"/>
      <c r="F48" s="65"/>
      <c r="G48" s="65"/>
      <c r="H48" s="65"/>
      <c r="I48" s="65"/>
      <c r="J48" s="65"/>
      <c r="K48" s="65"/>
      <c r="L48" s="65"/>
      <c r="M48" s="65"/>
      <c r="N48" s="65"/>
      <c r="O48" s="66"/>
      <c r="P48" s="66"/>
      <c r="Q48" s="66"/>
      <c r="R48" s="66"/>
      <c r="S48" s="66"/>
      <c r="T48" s="66"/>
      <c r="U48" s="66"/>
      <c r="V48" s="66"/>
      <c r="W48" s="67"/>
      <c r="X48" s="67"/>
      <c r="Y48" s="67"/>
      <c r="Z48" s="67"/>
      <c r="AA48" s="68"/>
      <c r="AB48" s="63"/>
      <c r="AC48" s="63"/>
      <c r="AD48" s="63"/>
      <c r="AE48" s="63"/>
      <c r="AF48" s="63"/>
    </row>
    <row r="49" spans="2:33" ht="18.75" x14ac:dyDescent="0.4">
      <c r="C49" s="69"/>
      <c r="D49" s="361" t="s">
        <v>66</v>
      </c>
      <c r="E49" s="361"/>
      <c r="F49" s="361"/>
      <c r="G49" s="361"/>
      <c r="H49" s="361"/>
      <c r="I49" s="361"/>
      <c r="J49" s="361"/>
      <c r="K49" s="361"/>
      <c r="L49" s="361"/>
      <c r="M49" s="361"/>
      <c r="N49" s="361"/>
      <c r="O49" s="361"/>
      <c r="P49" s="362"/>
      <c r="Q49" s="362"/>
      <c r="R49" s="362"/>
      <c r="S49" s="362"/>
      <c r="T49" s="362"/>
      <c r="U49" s="362"/>
      <c r="V49" s="362"/>
      <c r="W49" s="362"/>
      <c r="X49" s="362"/>
      <c r="Y49" s="362"/>
      <c r="Z49" s="362"/>
      <c r="AA49" s="70"/>
    </row>
    <row r="50" spans="2:33" ht="8.4499999999999993" customHeight="1" x14ac:dyDescent="0.4">
      <c r="C50" s="69"/>
      <c r="AA50" s="70"/>
    </row>
    <row r="51" spans="2:33" x14ac:dyDescent="0.4">
      <c r="C51" s="69"/>
      <c r="D51" s="363" t="s">
        <v>12</v>
      </c>
      <c r="E51" s="363"/>
      <c r="F51" s="363"/>
      <c r="G51" s="71"/>
      <c r="H51" s="33" t="s">
        <v>13</v>
      </c>
      <c r="I51" s="71"/>
      <c r="J51" s="33" t="s">
        <v>67</v>
      </c>
      <c r="K51" s="71"/>
      <c r="L51" s="33" t="s">
        <v>68</v>
      </c>
      <c r="M51" s="72"/>
      <c r="N51" s="72"/>
      <c r="P51" s="73"/>
      <c r="AA51" s="70"/>
    </row>
    <row r="52" spans="2:33" ht="8.4499999999999993" customHeight="1" x14ac:dyDescent="0.4">
      <c r="C52" s="69"/>
      <c r="D52" s="72"/>
      <c r="E52" s="72"/>
      <c r="F52" s="72"/>
      <c r="G52" s="72"/>
      <c r="H52" s="72"/>
      <c r="M52" s="72"/>
      <c r="N52" s="72"/>
      <c r="AA52" s="70"/>
    </row>
    <row r="53" spans="2:33" s="20" customFormat="1" ht="18.75" customHeight="1" x14ac:dyDescent="0.4">
      <c r="C53" s="74"/>
      <c r="D53" s="364" t="s">
        <v>69</v>
      </c>
      <c r="E53" s="364"/>
      <c r="F53" s="364"/>
      <c r="G53" s="364"/>
      <c r="H53" s="364"/>
      <c r="I53" s="364"/>
      <c r="J53" s="365"/>
      <c r="K53" s="365"/>
      <c r="L53" s="365"/>
      <c r="M53" s="365"/>
      <c r="N53" s="365"/>
      <c r="O53" s="365"/>
      <c r="P53" s="365"/>
      <c r="Q53" s="365"/>
      <c r="R53" s="365"/>
      <c r="S53" s="365"/>
      <c r="T53" s="365"/>
      <c r="U53" s="365"/>
      <c r="V53" s="365"/>
      <c r="W53" s="365"/>
      <c r="X53" s="365"/>
      <c r="Y53" s="365"/>
      <c r="Z53" s="365"/>
      <c r="AA53" s="366"/>
    </row>
    <row r="54" spans="2:33" s="20" customFormat="1" ht="8.4499999999999993" customHeight="1" x14ac:dyDescent="0.4">
      <c r="C54" s="74"/>
      <c r="J54" s="365"/>
      <c r="K54" s="365"/>
      <c r="L54" s="365"/>
      <c r="M54" s="365"/>
      <c r="N54" s="365"/>
      <c r="O54" s="365"/>
      <c r="P54" s="365"/>
      <c r="Q54" s="365"/>
      <c r="R54" s="365"/>
      <c r="S54" s="365"/>
      <c r="T54" s="365"/>
      <c r="U54" s="365"/>
      <c r="V54" s="365"/>
      <c r="W54" s="365"/>
      <c r="X54" s="365"/>
      <c r="Y54" s="365"/>
      <c r="Z54" s="365"/>
      <c r="AA54" s="366"/>
    </row>
    <row r="55" spans="2:33" s="20" customFormat="1" ht="18.75" customHeight="1" x14ac:dyDescent="0.4">
      <c r="C55" s="74"/>
      <c r="D55" s="364" t="s">
        <v>70</v>
      </c>
      <c r="E55" s="364"/>
      <c r="F55" s="364"/>
      <c r="G55" s="364"/>
      <c r="H55" s="364"/>
      <c r="I55" s="364"/>
      <c r="J55" s="365"/>
      <c r="K55" s="365"/>
      <c r="L55" s="365"/>
      <c r="M55" s="365"/>
      <c r="N55" s="365"/>
      <c r="O55" s="365"/>
      <c r="P55" s="365"/>
      <c r="Q55" s="365"/>
      <c r="R55" s="365"/>
      <c r="S55" s="365"/>
      <c r="T55" s="365"/>
      <c r="U55" s="365"/>
      <c r="V55" s="365"/>
      <c r="W55" s="365"/>
      <c r="X55" s="365"/>
      <c r="Y55" s="365"/>
      <c r="Z55" s="365"/>
      <c r="AA55" s="366"/>
    </row>
    <row r="56" spans="2:33" ht="15.75" customHeight="1" x14ac:dyDescent="0.4">
      <c r="B56" s="1"/>
      <c r="C56" s="69"/>
      <c r="J56" s="365"/>
      <c r="K56" s="365"/>
      <c r="L56" s="365"/>
      <c r="M56" s="365"/>
      <c r="N56" s="365"/>
      <c r="O56" s="365"/>
      <c r="P56" s="365"/>
      <c r="Q56" s="365"/>
      <c r="R56" s="365"/>
      <c r="S56" s="365"/>
      <c r="T56" s="365"/>
      <c r="U56" s="365"/>
      <c r="V56" s="365"/>
      <c r="W56" s="365"/>
      <c r="X56" s="365"/>
      <c r="Y56" s="365"/>
      <c r="Z56" s="365"/>
      <c r="AA56" s="366"/>
      <c r="AB56" s="1"/>
      <c r="AF56" s="1"/>
    </row>
    <row r="57" spans="2:33" ht="69.75" customHeight="1" thickBot="1" x14ac:dyDescent="0.45">
      <c r="C57" s="75"/>
      <c r="D57" s="76"/>
      <c r="E57" s="76"/>
      <c r="F57" s="76"/>
      <c r="G57" s="76"/>
      <c r="H57" s="76"/>
      <c r="I57" s="76"/>
      <c r="J57" s="367"/>
      <c r="K57" s="367"/>
      <c r="L57" s="367"/>
      <c r="M57" s="367"/>
      <c r="N57" s="367"/>
      <c r="O57" s="367"/>
      <c r="P57" s="367"/>
      <c r="Q57" s="367"/>
      <c r="R57" s="367"/>
      <c r="S57" s="367"/>
      <c r="T57" s="367"/>
      <c r="U57" s="367"/>
      <c r="V57" s="367"/>
      <c r="W57" s="367"/>
      <c r="X57" s="367"/>
      <c r="Y57" s="367"/>
      <c r="Z57" s="367"/>
      <c r="AA57" s="368"/>
    </row>
    <row r="58" spans="2:33" ht="4.1500000000000004" customHeight="1" x14ac:dyDescent="0.4"/>
    <row r="59" spans="2:33" ht="27.4" customHeight="1" x14ac:dyDescent="0.4">
      <c r="C59" s="63"/>
      <c r="D59" s="35"/>
      <c r="E59" s="35"/>
      <c r="F59" s="35"/>
      <c r="G59" s="63"/>
      <c r="H59" s="35"/>
      <c r="I59" s="35"/>
      <c r="J59" s="35"/>
      <c r="K59" s="35"/>
      <c r="L59" s="35"/>
      <c r="M59" s="35"/>
      <c r="N59" s="35"/>
      <c r="O59" s="35"/>
      <c r="P59" s="34"/>
      <c r="Q59" s="34"/>
      <c r="R59" s="34"/>
      <c r="S59" s="34"/>
      <c r="T59" s="77"/>
      <c r="U59" s="77"/>
      <c r="V59" s="77"/>
      <c r="W59" s="77"/>
      <c r="X59" s="77"/>
      <c r="Y59" s="77"/>
      <c r="Z59" s="77"/>
      <c r="AA59" s="77"/>
      <c r="AB59" s="77"/>
      <c r="AC59" s="77"/>
      <c r="AD59" s="63"/>
      <c r="AE59" s="63"/>
      <c r="AF59" s="63"/>
      <c r="AG59" s="63"/>
    </row>
    <row r="60" spans="2:33" ht="4.5" customHeight="1" x14ac:dyDescent="0.4">
      <c r="B60" s="1"/>
      <c r="W60" s="1"/>
      <c r="X60" s="1"/>
      <c r="Y60" s="1"/>
      <c r="Z60" s="1"/>
      <c r="AA60" s="1"/>
      <c r="AB60" s="1"/>
      <c r="AC60" s="1"/>
      <c r="AG60" s="1"/>
    </row>
  </sheetData>
  <mergeCells count="119">
    <mergeCell ref="T46:AC46"/>
    <mergeCell ref="D49:Z49"/>
    <mergeCell ref="D51:F51"/>
    <mergeCell ref="D53:I53"/>
    <mergeCell ref="J53:AA57"/>
    <mergeCell ref="D55:I55"/>
    <mergeCell ref="X43:AA43"/>
    <mergeCell ref="H44:K45"/>
    <mergeCell ref="L44:O44"/>
    <mergeCell ref="P44:S44"/>
    <mergeCell ref="T44:W44"/>
    <mergeCell ref="X44:AA45"/>
    <mergeCell ref="L45:N45"/>
    <mergeCell ref="P45:R45"/>
    <mergeCell ref="T45:W45"/>
    <mergeCell ref="C36:E45"/>
    <mergeCell ref="L36:N36"/>
    <mergeCell ref="P36:R36"/>
    <mergeCell ref="T36:W38"/>
    <mergeCell ref="L37:N37"/>
    <mergeCell ref="P37:R37"/>
    <mergeCell ref="L38:N38"/>
    <mergeCell ref="P38:R38"/>
    <mergeCell ref="H39:K40"/>
    <mergeCell ref="C26:E35"/>
    <mergeCell ref="L26:N26"/>
    <mergeCell ref="P26:R26"/>
    <mergeCell ref="T26:W28"/>
    <mergeCell ref="L27:N27"/>
    <mergeCell ref="P27:R27"/>
    <mergeCell ref="L28:N28"/>
    <mergeCell ref="P28:R28"/>
    <mergeCell ref="H29:K30"/>
    <mergeCell ref="P29:S29"/>
    <mergeCell ref="T29:W29"/>
    <mergeCell ref="L30:N30"/>
    <mergeCell ref="P30:R30"/>
    <mergeCell ref="T30:W30"/>
    <mergeCell ref="L31:N31"/>
    <mergeCell ref="P31:R31"/>
    <mergeCell ref="L29:O29"/>
    <mergeCell ref="L41:N41"/>
    <mergeCell ref="P41:R41"/>
    <mergeCell ref="T41:W43"/>
    <mergeCell ref="L42:N42"/>
    <mergeCell ref="P42:R42"/>
    <mergeCell ref="L43:N43"/>
    <mergeCell ref="P43:R43"/>
    <mergeCell ref="L39:O39"/>
    <mergeCell ref="P39:S39"/>
    <mergeCell ref="T39:W39"/>
    <mergeCell ref="L40:N40"/>
    <mergeCell ref="P40:R40"/>
    <mergeCell ref="T40:W40"/>
    <mergeCell ref="X33:AA33"/>
    <mergeCell ref="H34:K35"/>
    <mergeCell ref="L34:O34"/>
    <mergeCell ref="P34:S34"/>
    <mergeCell ref="T34:W34"/>
    <mergeCell ref="X34:AA35"/>
    <mergeCell ref="L35:N35"/>
    <mergeCell ref="P35:R35"/>
    <mergeCell ref="T35:W35"/>
    <mergeCell ref="T31:W33"/>
    <mergeCell ref="L32:N32"/>
    <mergeCell ref="P32:R32"/>
    <mergeCell ref="L33:N33"/>
    <mergeCell ref="P33:R33"/>
    <mergeCell ref="C19:J19"/>
    <mergeCell ref="C20:I20"/>
    <mergeCell ref="C25:K25"/>
    <mergeCell ref="L25:O25"/>
    <mergeCell ref="P25:S25"/>
    <mergeCell ref="T25:W25"/>
    <mergeCell ref="Q16:U16"/>
    <mergeCell ref="B17:B18"/>
    <mergeCell ref="C17:J17"/>
    <mergeCell ref="K17:P17"/>
    <mergeCell ref="Q17:V17"/>
    <mergeCell ref="C18:I18"/>
    <mergeCell ref="K18:O18"/>
    <mergeCell ref="Q18:U18"/>
    <mergeCell ref="L9:N9"/>
    <mergeCell ref="P9:R9"/>
    <mergeCell ref="T9:V9"/>
    <mergeCell ref="T10:AC10"/>
    <mergeCell ref="C14:J14"/>
    <mergeCell ref="K14:P14"/>
    <mergeCell ref="Q14:V14"/>
    <mergeCell ref="B15:B16"/>
    <mergeCell ref="C15:J15"/>
    <mergeCell ref="K15:P15"/>
    <mergeCell ref="Q15:V15"/>
    <mergeCell ref="C16:I16"/>
    <mergeCell ref="K16:O16"/>
    <mergeCell ref="X6:AA6"/>
    <mergeCell ref="E7:F7"/>
    <mergeCell ref="I7:J7"/>
    <mergeCell ref="L7:N7"/>
    <mergeCell ref="P7:R7"/>
    <mergeCell ref="T7:V7"/>
    <mergeCell ref="X7:AA7"/>
    <mergeCell ref="C5:K5"/>
    <mergeCell ref="L5:O5"/>
    <mergeCell ref="P5:S5"/>
    <mergeCell ref="T5:W5"/>
    <mergeCell ref="X5:AA5"/>
    <mergeCell ref="C6:D9"/>
    <mergeCell ref="E6:K6"/>
    <mergeCell ref="L6:O6"/>
    <mergeCell ref="P6:S6"/>
    <mergeCell ref="T6:W6"/>
    <mergeCell ref="E8:K8"/>
    <mergeCell ref="L8:O8"/>
    <mergeCell ref="P8:S8"/>
    <mergeCell ref="T8:W8"/>
    <mergeCell ref="X8:Z9"/>
    <mergeCell ref="E9:F9"/>
    <mergeCell ref="I9:J9"/>
  </mergeCells>
  <phoneticPr fontId="3"/>
  <printOptions horizontalCentered="1"/>
  <pageMargins left="0.31496062992125984" right="0.11811023622047245" top="0.39370078740157483" bottom="0.19685039370078741" header="0.31496062992125984" footer="0.31496062992125984"/>
  <pageSetup paperSize="9" scale="6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ロ-①</vt:lpstr>
      <vt:lpstr>ロ-②</vt:lpstr>
      <vt:lpstr>'ロ-①'!Print_Area</vt:lpstr>
      <vt:lpstr>'ロ-②'!Print_Area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一三</dc:creator>
  <cp:lastModifiedBy>地域振興課</cp:lastModifiedBy>
  <cp:lastPrinted>2025-01-10T02:26:40Z</cp:lastPrinted>
  <dcterms:created xsi:type="dcterms:W3CDTF">2024-12-27T02:36:26Z</dcterms:created>
  <dcterms:modified xsi:type="dcterms:W3CDTF">2025-01-10T02:26:53Z</dcterms:modified>
</cp:coreProperties>
</file>